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SENIORI 2012" sheetId="1" r:id="rId1"/>
    <sheet name="KADETI 2012" sheetId="2" r:id="rId2"/>
    <sheet name="SENIORI 2013" sheetId="3" r:id="rId3"/>
    <sheet name="KADETI 2013" sheetId="4" r:id="rId4"/>
    <sheet name="SENIORI 2014" sheetId="5" r:id="rId5"/>
    <sheet name="KADETI 2014" sheetId="6" r:id="rId6"/>
  </sheets>
  <definedNames>
    <definedName name="_xlnm.Print_Area" localSheetId="1">'KADETI 2012'!$A$1:$O$41</definedName>
  </definedNames>
  <calcPr fullCalcOnLoad="1"/>
</workbook>
</file>

<file path=xl/sharedStrings.xml><?xml version="1.0" encoding="utf-8"?>
<sst xmlns="http://schemas.openxmlformats.org/spreadsheetml/2006/main" count="1435" uniqueCount="210">
  <si>
    <t xml:space="preserve"> </t>
  </si>
  <si>
    <t>EKIPNO SENIORI</t>
  </si>
  <si>
    <t>ŽUPANIJSKA LIGA</t>
  </si>
  <si>
    <t>Stružec</t>
  </si>
  <si>
    <t>Sisak</t>
  </si>
  <si>
    <t>Sunja</t>
  </si>
  <si>
    <t>Petrinja</t>
  </si>
  <si>
    <t>ŠRD</t>
  </si>
  <si>
    <t>MJESTO</t>
  </si>
  <si>
    <t>19,05,2012</t>
  </si>
  <si>
    <t>20,05,2012,</t>
  </si>
  <si>
    <t>23,06,2012,</t>
  </si>
  <si>
    <t>08,09,2012,</t>
  </si>
  <si>
    <t>09,09,2012,</t>
  </si>
  <si>
    <t>29,09,2012,</t>
  </si>
  <si>
    <t xml:space="preserve">  UKUPNO</t>
  </si>
  <si>
    <t>grama</t>
  </si>
  <si>
    <t>bod</t>
  </si>
  <si>
    <t xml:space="preserve"> BOD</t>
  </si>
  <si>
    <t xml:space="preserve">Težina </t>
  </si>
  <si>
    <t>PLAS.</t>
  </si>
  <si>
    <t>BIJELKA GME</t>
  </si>
  <si>
    <t>Štuka</t>
  </si>
  <si>
    <t>VIDRA</t>
  </si>
  <si>
    <t>Budaševo</t>
  </si>
  <si>
    <t>SMUĐ</t>
  </si>
  <si>
    <t>SOM</t>
  </si>
  <si>
    <t>Popovača</t>
  </si>
  <si>
    <t>HVIDRA</t>
  </si>
  <si>
    <t>ŠTUKA</t>
  </si>
  <si>
    <t>Osekovo</t>
  </si>
  <si>
    <t>POJEDINAČNO SENIORI</t>
  </si>
  <si>
    <t>Plasman</t>
  </si>
  <si>
    <t>Darko Kolec</t>
  </si>
  <si>
    <t>Bjelka GME-Sunja</t>
  </si>
  <si>
    <t xml:space="preserve">  </t>
  </si>
  <si>
    <t>Ivica Gašpar</t>
  </si>
  <si>
    <t>Vidra-Budaševo</t>
  </si>
  <si>
    <t>Milivoj Horvatić</t>
  </si>
  <si>
    <t>Štuka Petrinja</t>
  </si>
  <si>
    <t>Đuro Adamović</t>
  </si>
  <si>
    <t>Dean Nišević</t>
  </si>
  <si>
    <t>HVIDARA-Sisak</t>
  </si>
  <si>
    <t>Tihomir Ćorić</t>
  </si>
  <si>
    <t>Saša Borošić</t>
  </si>
  <si>
    <t>SMUĐ-Sisak</t>
  </si>
  <si>
    <t>Tomislav Studen</t>
  </si>
  <si>
    <t>Som-Popovača</t>
  </si>
  <si>
    <t>Mario Prečanica</t>
  </si>
  <si>
    <t>Ivica Kajgan</t>
  </si>
  <si>
    <t>-</t>
  </si>
  <si>
    <t>Igor Ilčić</t>
  </si>
  <si>
    <t>Radovan Lajić</t>
  </si>
  <si>
    <t>Mijo Didović</t>
  </si>
  <si>
    <t>Zdenko Koren</t>
  </si>
  <si>
    <t>Antun Derniković</t>
  </si>
  <si>
    <t>Ivan Vukas</t>
  </si>
  <si>
    <t>Štuka Fam.Osekovo</t>
  </si>
  <si>
    <t>Darko Kolaković</t>
  </si>
  <si>
    <t>Mario Obranović</t>
  </si>
  <si>
    <t>Antonio Bingula</t>
  </si>
  <si>
    <t>Som Popovača</t>
  </si>
  <si>
    <t>Željko Furjan</t>
  </si>
  <si>
    <t>Milan Rom</t>
  </si>
  <si>
    <t>Damir Klepica</t>
  </si>
  <si>
    <t>Tomislav Vuksan</t>
  </si>
  <si>
    <t>Matija Brkanac</t>
  </si>
  <si>
    <t>Boris Grubić</t>
  </si>
  <si>
    <t>Goran Vinković</t>
  </si>
  <si>
    <t>Nikola Pavlenić</t>
  </si>
  <si>
    <t>Mario Tomić</t>
  </si>
  <si>
    <t>Damir Radovanić</t>
  </si>
  <si>
    <t>Marijan Lončarević</t>
  </si>
  <si>
    <t>Željko Bistrički</t>
  </si>
  <si>
    <t>Vladimir Vuksan</t>
  </si>
  <si>
    <t>EKIPNO KADETI</t>
  </si>
  <si>
    <t>Novska</t>
  </si>
  <si>
    <t>05,05,2012,</t>
  </si>
  <si>
    <t>06,05,2012,</t>
  </si>
  <si>
    <t>22,06,2012,</t>
  </si>
  <si>
    <t>24,06,2012,</t>
  </si>
  <si>
    <t>Amur Petrokem.</t>
  </si>
  <si>
    <t>Kutina</t>
  </si>
  <si>
    <t>Karas</t>
  </si>
  <si>
    <t>Bjelka GME I.</t>
  </si>
  <si>
    <t>Bjelka GME II.</t>
  </si>
  <si>
    <t>POJEDINAČNO KADETI</t>
  </si>
  <si>
    <t>Luka Mirt</t>
  </si>
  <si>
    <t>Dario Šaka</t>
  </si>
  <si>
    <t>Adam Ilčić</t>
  </si>
  <si>
    <t>Luka Šuker</t>
  </si>
  <si>
    <t>Goran Kaurić</t>
  </si>
  <si>
    <t>Juraj Harča</t>
  </si>
  <si>
    <t xml:space="preserve"> Luka Šimek</t>
  </si>
  <si>
    <t>Tomislav Martinović</t>
  </si>
  <si>
    <t>Amur-P.-Kutina</t>
  </si>
  <si>
    <t>Goran Borovečki</t>
  </si>
  <si>
    <t>Đuro Martinović</t>
  </si>
  <si>
    <t>Robert Horvat</t>
  </si>
  <si>
    <t>Karas Novska</t>
  </si>
  <si>
    <t>Krešimir Katušić</t>
  </si>
  <si>
    <t>Matija Brozović</t>
  </si>
  <si>
    <t>Roberto Radmanić</t>
  </si>
  <si>
    <t>Marko Vinković</t>
  </si>
  <si>
    <t>Bjelka GME I.Sunja</t>
  </si>
  <si>
    <t>Matko Dražić</t>
  </si>
  <si>
    <t>Luka Kristić</t>
  </si>
  <si>
    <t>Tomislav Livnjak</t>
  </si>
  <si>
    <t>Bjelka GME II. Sunja</t>
  </si>
  <si>
    <t>Petra Tomić</t>
  </si>
  <si>
    <t>Mario Vinković</t>
  </si>
  <si>
    <t>Dorijan Radmanić</t>
  </si>
  <si>
    <t>Ljiljana Minanov</t>
  </si>
  <si>
    <t>EKIPNO SENIORI ŽUPANIJSKA LIGA 2013.</t>
  </si>
  <si>
    <t>Kupa-Sisak</t>
  </si>
  <si>
    <t xml:space="preserve">    ŠRD</t>
  </si>
  <si>
    <t>04,05,2013</t>
  </si>
  <si>
    <t>05,05,2013</t>
  </si>
  <si>
    <t>11,05,2013</t>
  </si>
  <si>
    <t>18,05,2013</t>
  </si>
  <si>
    <t>19,05,2013</t>
  </si>
  <si>
    <t>25.05.2013.</t>
  </si>
  <si>
    <t>BJELKA GME</t>
  </si>
  <si>
    <t>Siska</t>
  </si>
  <si>
    <t>Som</t>
  </si>
  <si>
    <t>Vidra</t>
  </si>
  <si>
    <t>INA</t>
  </si>
  <si>
    <t>POJEDINAČNO SENIORI ŽUPANIJSKA LIGA 2013.</t>
  </si>
  <si>
    <t>NATJECATELJ</t>
  </si>
  <si>
    <t xml:space="preserve"> ŠRD</t>
  </si>
  <si>
    <t>Milivoj Horvatic</t>
  </si>
  <si>
    <t>Štuka-Petrinja</t>
  </si>
  <si>
    <t>Tomisliav Studen</t>
  </si>
  <si>
    <t xml:space="preserve">Mario Prečanica </t>
  </si>
  <si>
    <t>Dejan Nišević</t>
  </si>
  <si>
    <t>HVIDRA-Sisak</t>
  </si>
  <si>
    <t>Robert Nemeth</t>
  </si>
  <si>
    <t>INA-Sisak</t>
  </si>
  <si>
    <t xml:space="preserve"> Igor Iličić</t>
  </si>
  <si>
    <t>Darko Kolarić</t>
  </si>
  <si>
    <t>Štuka-Osekovo</t>
  </si>
  <si>
    <t>Sinaša Ivanušić</t>
  </si>
  <si>
    <t>Marko Kotaranin</t>
  </si>
  <si>
    <t>Goran Puljić</t>
  </si>
  <si>
    <t>Željko Polak</t>
  </si>
  <si>
    <t>Tihomir Dražić</t>
  </si>
  <si>
    <t>Željko Sučević</t>
  </si>
  <si>
    <t>Joisip Krstić</t>
  </si>
  <si>
    <t>Ivan Vuksan</t>
  </si>
  <si>
    <t>Damir Družović</t>
  </si>
  <si>
    <t>Dragan Radovanić</t>
  </si>
  <si>
    <t>Adam Iličić</t>
  </si>
  <si>
    <t>Zdrvko Vrbanek</t>
  </si>
  <si>
    <t>EKIPNO KADETI ŽUPANIJSKA LIGA 2013</t>
  </si>
  <si>
    <t xml:space="preserve"> Novska</t>
  </si>
  <si>
    <t xml:space="preserve"> 21.04.2013</t>
  </si>
  <si>
    <t>AMUR-PETROKEMIJA</t>
  </si>
  <si>
    <t xml:space="preserve"> Bjelka-GME 2,,,</t>
  </si>
  <si>
    <t>POJEDINAČNO KADETI ŽUPANIJSKA LIGA 2013</t>
  </si>
  <si>
    <t xml:space="preserve"> KADETI</t>
  </si>
  <si>
    <t>AMUR-Petrokemija-Kutina</t>
  </si>
  <si>
    <t>Kristijan Rajzl</t>
  </si>
  <si>
    <t>Leon Ilijević</t>
  </si>
  <si>
    <t>BjelkaGME 2.</t>
  </si>
  <si>
    <t>Borna Tomić</t>
  </si>
  <si>
    <t>Marko Dujmović</t>
  </si>
  <si>
    <t>Karas-Novska</t>
  </si>
  <si>
    <t>Robert Radmanić</t>
  </si>
  <si>
    <t>26.05.2013.</t>
  </si>
  <si>
    <t>06.07.2013.</t>
  </si>
  <si>
    <t>13.07.2013.</t>
  </si>
  <si>
    <t>EKIPNO SENIORI ŽUPANIJSKA LIGA 2014.</t>
  </si>
  <si>
    <t>POJEDINAČNO SENIORI ŽUPANIJSKA LIGA 2014.</t>
  </si>
  <si>
    <t>EKIPNO KADETI ŽUPANIJSKA LIGA 2014</t>
  </si>
  <si>
    <t>KRKUŠA 1984</t>
  </si>
  <si>
    <t>Kupa</t>
  </si>
  <si>
    <t>1. KOLO 27.4.2014.</t>
  </si>
  <si>
    <t>Obžev</t>
  </si>
  <si>
    <t>3. KOLO 31.5.2014.</t>
  </si>
  <si>
    <t>4. KOLO 15.6.2014.</t>
  </si>
  <si>
    <t>5. KOLO 22.6.2014.</t>
  </si>
  <si>
    <t>1.kolo 27.4.2014.</t>
  </si>
  <si>
    <t>Obžev-Sružec</t>
  </si>
  <si>
    <t>2.kolo 18.05 2014.</t>
  </si>
  <si>
    <t>Obžev-Stružec</t>
  </si>
  <si>
    <t>3.kolo 31.05.2014.</t>
  </si>
  <si>
    <t>4.kolo 15.06 2014.</t>
  </si>
  <si>
    <t>5.kolo 22.06.2014.</t>
  </si>
  <si>
    <t>Bjelka-Sunja</t>
  </si>
  <si>
    <t>Hvidra-Sisak</t>
  </si>
  <si>
    <t>Ina-Sisak</t>
  </si>
  <si>
    <t>Krkuša1984Novsk.</t>
  </si>
  <si>
    <t>Smuđ-Sisak</t>
  </si>
  <si>
    <t>2.kolo 18.05.2014.</t>
  </si>
  <si>
    <t>stružec</t>
  </si>
  <si>
    <t>Siniša Ivanušić</t>
  </si>
  <si>
    <t>Leonardo Kosić</t>
  </si>
  <si>
    <t>Željko Arbanas</t>
  </si>
  <si>
    <t>Bone Tutić</t>
  </si>
  <si>
    <t>Marijan Kumić</t>
  </si>
  <si>
    <t>Marko Minanov</t>
  </si>
  <si>
    <t>Marijan Jurić</t>
  </si>
  <si>
    <t>Lovro Samarđija</t>
  </si>
  <si>
    <t>Helena Čavlović</t>
  </si>
  <si>
    <t>Mišo Minanov</t>
  </si>
  <si>
    <t>Marijan Lončarević Štuka-Osekovo</t>
  </si>
  <si>
    <t>Darko Jurešić</t>
  </si>
  <si>
    <t>Stjepan Horvat</t>
  </si>
  <si>
    <t>6.kolo 06.09.2014.</t>
  </si>
  <si>
    <t>Marko Prečanica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</si>
</sst>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0&quot; kn&quot;"/>
    <numFmt numFmtId="166" formatCode="dd/mm/yy"/>
    <numFmt numFmtId="167" formatCode="dd/mm/yyyy"/>
    <numFmt numFmtId="168" formatCode="#,##0.0"/>
    <numFmt numFmtId="169" formatCode="_-* #,##0.00&quot; kn&quot;_-;\-* #,##0.00&quot; kn&quot;_-;_-* \-??&quot; kn&quot;_-;_-@_-"/>
    <numFmt numFmtId="170" formatCode="_-* #,##0.0&quot; kn&quot;_-;\-* #,##0.0&quot; kn&quot;_-;_-* \-??&quot; kn&quot;_-;_-@_-"/>
  </numFmts>
  <fonts count="45"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33" borderId="19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11" xfId="53" applyFont="1" applyBorder="1">
      <alignment/>
      <protection/>
    </xf>
    <xf numFmtId="0" fontId="0" fillId="33" borderId="11" xfId="53" applyFont="1" applyFill="1" applyBorder="1">
      <alignment/>
      <protection/>
    </xf>
    <xf numFmtId="0" fontId="0" fillId="33" borderId="12" xfId="53" applyFill="1" applyBorder="1">
      <alignment/>
      <protection/>
    </xf>
    <xf numFmtId="0" fontId="0" fillId="33" borderId="10" xfId="53" applyFill="1" applyBorder="1">
      <alignment/>
      <protection/>
    </xf>
    <xf numFmtId="0" fontId="0" fillId="33" borderId="10" xfId="53" applyFont="1" applyFill="1" applyBorder="1" applyAlignment="1">
      <alignment horizontal="left"/>
      <protection/>
    </xf>
    <xf numFmtId="0" fontId="0" fillId="33" borderId="13" xfId="53" applyFont="1" applyFill="1" applyBorder="1">
      <alignment/>
      <protection/>
    </xf>
    <xf numFmtId="0" fontId="0" fillId="33" borderId="14" xfId="53" applyFill="1" applyBorder="1">
      <alignment/>
      <protection/>
    </xf>
    <xf numFmtId="0" fontId="0" fillId="34" borderId="10" xfId="53" applyFont="1" applyFill="1" applyBorder="1">
      <alignment/>
      <protection/>
    </xf>
    <xf numFmtId="0" fontId="0" fillId="33" borderId="15" xfId="53" applyFont="1" applyFill="1" applyBorder="1">
      <alignment/>
      <protection/>
    </xf>
    <xf numFmtId="0" fontId="0" fillId="33" borderId="16" xfId="53" applyFont="1" applyFill="1" applyBorder="1">
      <alignment/>
      <protection/>
    </xf>
    <xf numFmtId="0" fontId="0" fillId="33" borderId="17" xfId="53" applyFill="1" applyBorder="1">
      <alignment/>
      <protection/>
    </xf>
    <xf numFmtId="0" fontId="2" fillId="0" borderId="10" xfId="53" applyFont="1" applyBorder="1">
      <alignment/>
      <protection/>
    </xf>
    <xf numFmtId="0" fontId="0" fillId="0" borderId="15" xfId="53" applyBorder="1">
      <alignment/>
      <protection/>
    </xf>
    <xf numFmtId="0" fontId="3" fillId="0" borderId="10" xfId="53" applyFont="1" applyBorder="1">
      <alignment/>
      <protection/>
    </xf>
    <xf numFmtId="164" fontId="0" fillId="0" borderId="10" xfId="53" applyNumberFormat="1" applyBorder="1">
      <alignment/>
      <protection/>
    </xf>
    <xf numFmtId="3" fontId="0" fillId="33" borderId="10" xfId="53" applyNumberFormat="1" applyFill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0" fillId="0" borderId="10" xfId="53" applyFont="1" applyFill="1" applyBorder="1">
      <alignment/>
      <protection/>
    </xf>
    <xf numFmtId="164" fontId="0" fillId="34" borderId="10" xfId="53" applyNumberFormat="1" applyFont="1" applyFill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0" fillId="33" borderId="12" xfId="53" applyFont="1" applyFill="1" applyBorder="1">
      <alignment/>
      <protection/>
    </xf>
    <xf numFmtId="0" fontId="0" fillId="33" borderId="10" xfId="53" applyFont="1" applyFill="1" applyBorder="1">
      <alignment/>
      <protection/>
    </xf>
    <xf numFmtId="0" fontId="0" fillId="33" borderId="14" xfId="53" applyFont="1" applyFill="1" applyBorder="1">
      <alignment/>
      <protection/>
    </xf>
    <xf numFmtId="0" fontId="0" fillId="0" borderId="0" xfId="53" applyFont="1">
      <alignment/>
      <protection/>
    </xf>
    <xf numFmtId="0" fontId="0" fillId="33" borderId="17" xfId="53" applyFont="1" applyFill="1" applyBorder="1">
      <alignment/>
      <protection/>
    </xf>
    <xf numFmtId="9" fontId="0" fillId="33" borderId="10" xfId="53" applyNumberFormat="1" applyFont="1" applyFill="1" applyBorder="1">
      <alignment/>
      <protection/>
    </xf>
    <xf numFmtId="164" fontId="0" fillId="0" borderId="10" xfId="53" applyNumberFormat="1" applyFont="1" applyBorder="1">
      <alignment/>
      <protection/>
    </xf>
    <xf numFmtId="3" fontId="0" fillId="33" borderId="10" xfId="53" applyNumberFormat="1" applyFont="1" applyFill="1" applyBorder="1">
      <alignment/>
      <protection/>
    </xf>
    <xf numFmtId="4" fontId="0" fillId="33" borderId="10" xfId="53" applyNumberFormat="1" applyFont="1" applyFill="1" applyBorder="1">
      <alignment/>
      <protection/>
    </xf>
    <xf numFmtId="165" fontId="3" fillId="0" borderId="18" xfId="53" applyNumberFormat="1" applyFont="1" applyBorder="1">
      <alignment/>
      <protection/>
    </xf>
    <xf numFmtId="0" fontId="0" fillId="0" borderId="18" xfId="53" applyFont="1" applyBorder="1">
      <alignment/>
      <protection/>
    </xf>
    <xf numFmtId="3" fontId="0" fillId="33" borderId="19" xfId="53" applyNumberFormat="1" applyFont="1" applyFill="1" applyBorder="1">
      <alignment/>
      <protection/>
    </xf>
    <xf numFmtId="0" fontId="2" fillId="0" borderId="19" xfId="53" applyFont="1" applyFill="1" applyBorder="1">
      <alignment/>
      <protection/>
    </xf>
    <xf numFmtId="165" fontId="3" fillId="0" borderId="10" xfId="53" applyNumberFormat="1" applyFont="1" applyBorder="1">
      <alignment/>
      <protection/>
    </xf>
    <xf numFmtId="0" fontId="2" fillId="0" borderId="10" xfId="53" applyFont="1" applyFill="1" applyBorder="1">
      <alignment/>
      <protection/>
    </xf>
    <xf numFmtId="164" fontId="0" fillId="0" borderId="10" xfId="53" applyNumberFormat="1" applyFont="1" applyFill="1" applyBorder="1">
      <alignment/>
      <protection/>
    </xf>
    <xf numFmtId="0" fontId="2" fillId="0" borderId="20" xfId="53" applyFont="1" applyFill="1" applyBorder="1">
      <alignment/>
      <protection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64" fontId="0" fillId="0" borderId="18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7" fontId="0" fillId="33" borderId="10" xfId="0" applyNumberForma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168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70" fontId="0" fillId="0" borderId="10" xfId="34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34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6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70" fontId="0" fillId="0" borderId="10" xfId="36" applyNumberFormat="1" applyFont="1" applyFill="1" applyBorder="1" applyAlignment="1" applyProtection="1">
      <alignment horizontal="right"/>
      <protection/>
    </xf>
    <xf numFmtId="0" fontId="6" fillId="0" borderId="2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3" borderId="23" xfId="0" applyNumberFormat="1" applyFill="1" applyBorder="1" applyAlignment="1">
      <alignment/>
    </xf>
    <xf numFmtId="16" fontId="0" fillId="33" borderId="23" xfId="0" applyNumberFormat="1" applyFill="1" applyBorder="1" applyAlignment="1">
      <alignment/>
    </xf>
    <xf numFmtId="167" fontId="0" fillId="33" borderId="2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64" fontId="0" fillId="34" borderId="23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4" fillId="0" borderId="23" xfId="0" applyFont="1" applyBorder="1" applyAlignment="1">
      <alignment/>
    </xf>
    <xf numFmtId="0" fontId="1" fillId="0" borderId="23" xfId="0" applyFont="1" applyBorder="1" applyAlignment="1">
      <alignment/>
    </xf>
    <xf numFmtId="164" fontId="0" fillId="0" borderId="23" xfId="0" applyNumberFormat="1" applyBorder="1" applyAlignment="1" quotePrefix="1">
      <alignment/>
    </xf>
    <xf numFmtId="0" fontId="0" fillId="0" borderId="23" xfId="0" applyBorder="1" applyAlignment="1" quotePrefix="1">
      <alignment/>
    </xf>
    <xf numFmtId="164" fontId="0" fillId="0" borderId="1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21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2" xfId="0" applyBorder="1" applyAlignment="1">
      <alignment/>
    </xf>
    <xf numFmtId="168" fontId="0" fillId="33" borderId="16" xfId="0" applyNumberFormat="1" applyFill="1" applyBorder="1" applyAlignment="1">
      <alignment/>
    </xf>
    <xf numFmtId="168" fontId="0" fillId="33" borderId="15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0" borderId="12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 2" xfId="34"/>
    <cellStyle name="Currency 3" xfId="35"/>
    <cellStyle name="Currency 4" xfId="36"/>
    <cellStyle name="Dobro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Obično_Županijskaligakadeta2012konac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228600</xdr:rowOff>
    </xdr:from>
    <xdr:to>
      <xdr:col>15</xdr:col>
      <xdr:colOff>342900</xdr:colOff>
      <xdr:row>3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90525"/>
          <a:ext cx="1476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6"/>
  <sheetViews>
    <sheetView zoomScalePageLayoutView="0" workbookViewId="0" topLeftCell="A10">
      <selection activeCell="T45" sqref="T45"/>
    </sheetView>
  </sheetViews>
  <sheetFormatPr defaultColWidth="11.421875" defaultRowHeight="12.75"/>
  <cols>
    <col min="1" max="1" width="16.8515625" style="0" customWidth="1"/>
    <col min="2" max="2" width="17.28125" style="0" customWidth="1"/>
    <col min="3" max="3" width="7.00390625" style="0" customWidth="1"/>
    <col min="4" max="4" width="5.00390625" style="0" customWidth="1"/>
    <col min="5" max="5" width="6.421875" style="0" customWidth="1"/>
    <col min="6" max="6" width="4.421875" style="0" customWidth="1"/>
    <col min="7" max="7" width="6.28125" style="0" customWidth="1"/>
    <col min="8" max="8" width="5.140625" style="0" customWidth="1"/>
    <col min="9" max="9" width="6.421875" style="0" customWidth="1"/>
    <col min="10" max="10" width="4.421875" style="0" customWidth="1"/>
    <col min="11" max="11" width="6.421875" style="0" customWidth="1"/>
    <col min="12" max="12" width="4.421875" style="0" customWidth="1"/>
    <col min="13" max="13" width="6.28125" style="0" customWidth="1"/>
    <col min="14" max="14" width="5.140625" style="0" customWidth="1"/>
    <col min="15" max="15" width="7.421875" style="0" customWidth="1"/>
    <col min="16" max="16" width="7.140625" style="0" customWidth="1"/>
  </cols>
  <sheetData>
    <row r="2" ht="34.5" customHeight="1"/>
    <row r="3" ht="64.5" customHeight="1">
      <c r="A3" t="s">
        <v>0</v>
      </c>
    </row>
    <row r="4" spans="1:7" ht="60" customHeight="1">
      <c r="A4" s="1" t="s">
        <v>1</v>
      </c>
      <c r="B4" s="1"/>
      <c r="C4" t="s">
        <v>2</v>
      </c>
      <c r="G4">
        <v>2012</v>
      </c>
    </row>
    <row r="6" spans="1:17" ht="12.75">
      <c r="A6" s="2" t="s">
        <v>0</v>
      </c>
      <c r="B6" s="3" t="s">
        <v>0</v>
      </c>
      <c r="C6" s="4" t="s">
        <v>3</v>
      </c>
      <c r="D6" s="5"/>
      <c r="E6" s="5" t="s">
        <v>3</v>
      </c>
      <c r="F6" s="6"/>
      <c r="G6" s="6" t="s">
        <v>4</v>
      </c>
      <c r="H6" s="6"/>
      <c r="I6" s="7" t="s">
        <v>5</v>
      </c>
      <c r="J6" s="6"/>
      <c r="K6" s="6" t="s">
        <v>4</v>
      </c>
      <c r="L6" s="6"/>
      <c r="M6" s="6" t="s">
        <v>6</v>
      </c>
      <c r="N6" s="6"/>
      <c r="O6" s="8" t="s">
        <v>0</v>
      </c>
      <c r="P6" s="9"/>
      <c r="Q6" s="9"/>
    </row>
    <row r="7" spans="1:17" ht="12.75">
      <c r="A7" s="10" t="s">
        <v>7</v>
      </c>
      <c r="B7" s="10" t="s">
        <v>8</v>
      </c>
      <c r="C7" s="11" t="s">
        <v>9</v>
      </c>
      <c r="D7" s="11"/>
      <c r="E7" s="6" t="s">
        <v>10</v>
      </c>
      <c r="F7" s="6"/>
      <c r="G7" s="6" t="s">
        <v>11</v>
      </c>
      <c r="H7" s="6"/>
      <c r="I7" s="6" t="s">
        <v>12</v>
      </c>
      <c r="J7" s="6"/>
      <c r="K7" s="6" t="s">
        <v>13</v>
      </c>
      <c r="L7" s="6"/>
      <c r="M7" s="6" t="s">
        <v>14</v>
      </c>
      <c r="N7" s="6"/>
      <c r="O7" s="12" t="s">
        <v>15</v>
      </c>
      <c r="P7" s="13"/>
      <c r="Q7" s="13"/>
    </row>
    <row r="8" spans="1:17" ht="12.75">
      <c r="A8" s="2"/>
      <c r="B8" s="2"/>
      <c r="C8" s="6" t="s">
        <v>16</v>
      </c>
      <c r="D8" s="6" t="s">
        <v>17</v>
      </c>
      <c r="E8" s="6" t="s">
        <v>16</v>
      </c>
      <c r="F8" s="6" t="s">
        <v>17</v>
      </c>
      <c r="G8" s="6" t="s">
        <v>16</v>
      </c>
      <c r="H8" s="6" t="s">
        <v>17</v>
      </c>
      <c r="I8" s="6" t="s">
        <v>16</v>
      </c>
      <c r="J8" s="6" t="s">
        <v>17</v>
      </c>
      <c r="K8" s="6" t="s">
        <v>16</v>
      </c>
      <c r="L8" s="6" t="s">
        <v>17</v>
      </c>
      <c r="M8" s="6" t="s">
        <v>16</v>
      </c>
      <c r="N8" s="6" t="s">
        <v>17</v>
      </c>
      <c r="O8" s="11" t="s">
        <v>18</v>
      </c>
      <c r="P8" s="11" t="s">
        <v>19</v>
      </c>
      <c r="Q8" s="11" t="s">
        <v>20</v>
      </c>
    </row>
    <row r="9" spans="1:17" ht="12.75">
      <c r="A9" s="14" t="s">
        <v>0</v>
      </c>
      <c r="B9" s="14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  <c r="L9" s="2"/>
      <c r="M9" s="2"/>
      <c r="N9" s="2"/>
      <c r="O9" s="15"/>
      <c r="P9" s="15"/>
      <c r="Q9" s="15" t="s">
        <v>0</v>
      </c>
    </row>
    <row r="10" spans="1:17" ht="12.75">
      <c r="A10" s="16" t="s">
        <v>21</v>
      </c>
      <c r="B10" s="16" t="s">
        <v>5</v>
      </c>
      <c r="C10" s="2">
        <v>8045</v>
      </c>
      <c r="D10" s="17">
        <v>1</v>
      </c>
      <c r="E10" s="2">
        <v>12505</v>
      </c>
      <c r="F10" s="2">
        <v>1</v>
      </c>
      <c r="G10" s="2">
        <v>4070</v>
      </c>
      <c r="H10" s="2">
        <v>5</v>
      </c>
      <c r="I10" s="2">
        <v>4291</v>
      </c>
      <c r="J10" s="2">
        <v>1</v>
      </c>
      <c r="K10" s="2">
        <v>5330</v>
      </c>
      <c r="L10" s="2">
        <v>3</v>
      </c>
      <c r="M10" s="2">
        <v>9770</v>
      </c>
      <c r="N10" s="2">
        <v>3</v>
      </c>
      <c r="O10" s="18">
        <v>14</v>
      </c>
      <c r="P10" s="18">
        <f aca="true" t="shared" si="0" ref="P10:P16">C10+E10+G10+I10+K10+M10</f>
        <v>44011</v>
      </c>
      <c r="Q10" s="19">
        <v>1</v>
      </c>
    </row>
    <row r="11" spans="1:17" ht="12.75">
      <c r="A11" s="16" t="s">
        <v>22</v>
      </c>
      <c r="B11" s="16" t="s">
        <v>6</v>
      </c>
      <c r="C11" s="2">
        <v>6715</v>
      </c>
      <c r="D11" s="17">
        <v>2</v>
      </c>
      <c r="E11" s="2">
        <v>10264</v>
      </c>
      <c r="F11" s="2">
        <v>5</v>
      </c>
      <c r="G11" s="2">
        <v>5760</v>
      </c>
      <c r="H11" s="2">
        <v>1</v>
      </c>
      <c r="I11" s="2">
        <v>2233</v>
      </c>
      <c r="J11" s="2">
        <v>6</v>
      </c>
      <c r="K11" s="2">
        <v>5740</v>
      </c>
      <c r="L11" s="2">
        <v>2</v>
      </c>
      <c r="M11" s="2">
        <v>11430</v>
      </c>
      <c r="N11" s="2">
        <v>1</v>
      </c>
      <c r="O11" s="18">
        <v>17</v>
      </c>
      <c r="P11" s="18">
        <f t="shared" si="0"/>
        <v>42142</v>
      </c>
      <c r="Q11" s="19">
        <v>2</v>
      </c>
    </row>
    <row r="12" spans="1:17" ht="12.75">
      <c r="A12" s="20" t="s">
        <v>23</v>
      </c>
      <c r="B12" s="20" t="s">
        <v>24</v>
      </c>
      <c r="C12" s="21">
        <v>7524</v>
      </c>
      <c r="D12" s="17">
        <v>3</v>
      </c>
      <c r="E12" s="21">
        <v>11400</v>
      </c>
      <c r="F12" s="17">
        <v>4</v>
      </c>
      <c r="G12" s="21">
        <v>5730</v>
      </c>
      <c r="H12" s="17">
        <v>2</v>
      </c>
      <c r="I12" s="2">
        <v>4073</v>
      </c>
      <c r="J12" s="17">
        <v>2</v>
      </c>
      <c r="K12" s="2">
        <v>4600</v>
      </c>
      <c r="L12" s="17">
        <v>5</v>
      </c>
      <c r="M12" s="2">
        <v>9100</v>
      </c>
      <c r="N12" s="17">
        <v>5</v>
      </c>
      <c r="O12" s="22">
        <v>21</v>
      </c>
      <c r="P12" s="18">
        <f t="shared" si="0"/>
        <v>42427</v>
      </c>
      <c r="Q12" s="19">
        <v>3</v>
      </c>
    </row>
    <row r="13" spans="1:17" ht="12.75">
      <c r="A13" s="20" t="s">
        <v>25</v>
      </c>
      <c r="B13" s="20" t="s">
        <v>4</v>
      </c>
      <c r="C13" s="21">
        <v>4847</v>
      </c>
      <c r="D13" s="17">
        <v>5</v>
      </c>
      <c r="E13" s="21">
        <v>8546</v>
      </c>
      <c r="F13" s="17">
        <v>6</v>
      </c>
      <c r="G13" s="21">
        <v>4780</v>
      </c>
      <c r="H13" s="17">
        <v>3</v>
      </c>
      <c r="I13" s="2">
        <v>2701</v>
      </c>
      <c r="J13" s="17">
        <v>3</v>
      </c>
      <c r="K13" s="2">
        <v>4790</v>
      </c>
      <c r="L13" s="17">
        <v>4</v>
      </c>
      <c r="M13" s="2">
        <v>10320</v>
      </c>
      <c r="N13" s="17">
        <v>4</v>
      </c>
      <c r="O13" s="22">
        <v>25</v>
      </c>
      <c r="P13" s="18">
        <f t="shared" si="0"/>
        <v>35984</v>
      </c>
      <c r="Q13" s="19">
        <v>4</v>
      </c>
    </row>
    <row r="14" spans="1:17" ht="12.75">
      <c r="A14" s="16" t="s">
        <v>26</v>
      </c>
      <c r="B14" s="16" t="s">
        <v>27</v>
      </c>
      <c r="C14" s="2">
        <v>5299</v>
      </c>
      <c r="D14" s="17">
        <v>4</v>
      </c>
      <c r="E14" s="2">
        <v>12260</v>
      </c>
      <c r="F14" s="2">
        <v>2</v>
      </c>
      <c r="G14" s="2">
        <v>4580</v>
      </c>
      <c r="H14" s="2">
        <v>4</v>
      </c>
      <c r="I14" s="2">
        <v>2789</v>
      </c>
      <c r="J14" s="2">
        <v>4</v>
      </c>
      <c r="K14" s="2">
        <v>4310</v>
      </c>
      <c r="L14" s="2">
        <v>5</v>
      </c>
      <c r="M14" s="2">
        <v>6540</v>
      </c>
      <c r="N14" s="2">
        <v>6</v>
      </c>
      <c r="O14" s="18">
        <v>25</v>
      </c>
      <c r="P14" s="18">
        <f t="shared" si="0"/>
        <v>35778</v>
      </c>
      <c r="Q14" s="19">
        <v>5</v>
      </c>
    </row>
    <row r="15" spans="1:17" ht="12.75">
      <c r="A15" s="16" t="s">
        <v>28</v>
      </c>
      <c r="B15" s="16" t="s">
        <v>4</v>
      </c>
      <c r="C15" s="2">
        <v>3953</v>
      </c>
      <c r="D15" s="17">
        <v>7</v>
      </c>
      <c r="E15" s="2">
        <v>9169</v>
      </c>
      <c r="F15" s="2">
        <v>3</v>
      </c>
      <c r="G15" s="2">
        <v>4060</v>
      </c>
      <c r="H15" s="2">
        <v>6</v>
      </c>
      <c r="I15" s="2">
        <v>2388</v>
      </c>
      <c r="J15" s="2">
        <v>5</v>
      </c>
      <c r="K15" s="2">
        <v>6840</v>
      </c>
      <c r="L15" s="2">
        <v>3</v>
      </c>
      <c r="M15" s="2">
        <v>10590</v>
      </c>
      <c r="N15" s="2">
        <v>2</v>
      </c>
      <c r="O15" s="18">
        <v>26</v>
      </c>
      <c r="P15" s="18">
        <f t="shared" si="0"/>
        <v>37000</v>
      </c>
      <c r="Q15" s="19">
        <v>6</v>
      </c>
    </row>
    <row r="16" spans="1:17" ht="15.75" customHeight="1">
      <c r="A16" s="16" t="s">
        <v>29</v>
      </c>
      <c r="B16" s="16" t="s">
        <v>30</v>
      </c>
      <c r="C16" s="2">
        <v>4266</v>
      </c>
      <c r="D16" s="17">
        <v>6</v>
      </c>
      <c r="E16" s="2">
        <v>7351</v>
      </c>
      <c r="F16" s="2">
        <v>7</v>
      </c>
      <c r="G16" s="2">
        <v>800</v>
      </c>
      <c r="H16" s="2">
        <v>7</v>
      </c>
      <c r="I16" s="2">
        <v>1260</v>
      </c>
      <c r="J16" s="2">
        <v>7</v>
      </c>
      <c r="K16" s="2">
        <v>2070</v>
      </c>
      <c r="L16" s="2">
        <v>7</v>
      </c>
      <c r="M16" s="2">
        <v>5220</v>
      </c>
      <c r="N16" s="2">
        <v>7</v>
      </c>
      <c r="O16" s="18">
        <v>41</v>
      </c>
      <c r="P16" s="18">
        <f t="shared" si="0"/>
        <v>20967</v>
      </c>
      <c r="Q16" s="19">
        <v>7</v>
      </c>
    </row>
    <row r="17" spans="1:4" ht="105" customHeight="1">
      <c r="A17" t="s">
        <v>0</v>
      </c>
      <c r="D17" t="s">
        <v>0</v>
      </c>
    </row>
    <row r="18" spans="1:7" ht="37.5" customHeight="1">
      <c r="A18" s="1" t="s">
        <v>31</v>
      </c>
      <c r="B18" s="1"/>
      <c r="C18" t="s">
        <v>2</v>
      </c>
      <c r="G18">
        <v>2012</v>
      </c>
    </row>
    <row r="19" spans="1:2" ht="15.75">
      <c r="A19" s="1"/>
      <c r="B19" s="1"/>
    </row>
    <row r="20" spans="1:17" ht="12.75">
      <c r="A20" s="2" t="s">
        <v>0</v>
      </c>
      <c r="B20" s="3" t="s">
        <v>0</v>
      </c>
      <c r="C20" s="4" t="s">
        <v>3</v>
      </c>
      <c r="D20" s="5"/>
      <c r="E20" s="5" t="s">
        <v>3</v>
      </c>
      <c r="F20" s="6"/>
      <c r="G20" s="6" t="s">
        <v>4</v>
      </c>
      <c r="H20" s="6"/>
      <c r="I20" s="7" t="s">
        <v>5</v>
      </c>
      <c r="J20" s="6"/>
      <c r="K20" s="6" t="s">
        <v>4</v>
      </c>
      <c r="L20" s="6"/>
      <c r="M20" s="6" t="s">
        <v>6</v>
      </c>
      <c r="N20" s="6"/>
      <c r="O20" s="8" t="s">
        <v>0</v>
      </c>
      <c r="P20" s="9"/>
      <c r="Q20" s="9"/>
    </row>
    <row r="21" spans="1:17" ht="12.75">
      <c r="A21" s="10" t="s">
        <v>7</v>
      </c>
      <c r="B21" s="10" t="s">
        <v>8</v>
      </c>
      <c r="C21" s="11" t="s">
        <v>9</v>
      </c>
      <c r="D21" s="11"/>
      <c r="E21" s="6" t="s">
        <v>10</v>
      </c>
      <c r="F21" s="6"/>
      <c r="G21" s="6" t="s">
        <v>11</v>
      </c>
      <c r="H21" s="6"/>
      <c r="I21" s="6" t="s">
        <v>12</v>
      </c>
      <c r="J21" s="6"/>
      <c r="K21" s="6" t="s">
        <v>13</v>
      </c>
      <c r="L21" s="6"/>
      <c r="M21" s="6" t="s">
        <v>14</v>
      </c>
      <c r="N21" s="6"/>
      <c r="O21" s="12" t="s">
        <v>15</v>
      </c>
      <c r="P21" s="13"/>
      <c r="Q21" s="13"/>
    </row>
    <row r="22" spans="1:17" ht="12.75">
      <c r="A22" s="2"/>
      <c r="B22" s="2"/>
      <c r="C22" s="6" t="s">
        <v>16</v>
      </c>
      <c r="D22" s="6" t="s">
        <v>17</v>
      </c>
      <c r="E22" s="6" t="s">
        <v>16</v>
      </c>
      <c r="F22" s="6" t="s">
        <v>17</v>
      </c>
      <c r="G22" s="6" t="s">
        <v>16</v>
      </c>
      <c r="H22" s="6" t="s">
        <v>17</v>
      </c>
      <c r="I22" s="6" t="s">
        <v>16</v>
      </c>
      <c r="J22" s="6" t="s">
        <v>17</v>
      </c>
      <c r="K22" s="6" t="s">
        <v>16</v>
      </c>
      <c r="L22" s="6" t="s">
        <v>17</v>
      </c>
      <c r="M22" s="6" t="s">
        <v>16</v>
      </c>
      <c r="N22" s="6" t="s">
        <v>17</v>
      </c>
      <c r="O22" s="11" t="s">
        <v>18</v>
      </c>
      <c r="P22" s="11" t="s">
        <v>19</v>
      </c>
      <c r="Q22" s="23" t="s">
        <v>32</v>
      </c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2.75">
      <c r="A24" s="20" t="s">
        <v>33</v>
      </c>
      <c r="B24" s="20" t="s">
        <v>34</v>
      </c>
      <c r="C24" s="21">
        <v>2675</v>
      </c>
      <c r="D24" s="24">
        <v>2</v>
      </c>
      <c r="E24" s="21">
        <v>4680</v>
      </c>
      <c r="F24" s="21">
        <v>2</v>
      </c>
      <c r="G24" s="21">
        <v>840</v>
      </c>
      <c r="H24" s="21">
        <v>6</v>
      </c>
      <c r="I24" s="2">
        <v>2008</v>
      </c>
      <c r="J24" s="2">
        <v>1</v>
      </c>
      <c r="K24" s="2">
        <v>2380</v>
      </c>
      <c r="L24" s="2">
        <v>1</v>
      </c>
      <c r="M24" s="2">
        <v>4100</v>
      </c>
      <c r="N24" s="2">
        <v>1</v>
      </c>
      <c r="O24" s="18">
        <v>13</v>
      </c>
      <c r="P24" s="18">
        <v>16683</v>
      </c>
      <c r="Q24" s="19">
        <v>1</v>
      </c>
      <c r="R24" t="s">
        <v>35</v>
      </c>
    </row>
    <row r="25" spans="1:18" ht="12.75">
      <c r="A25" s="20" t="s">
        <v>36</v>
      </c>
      <c r="B25" s="20" t="s">
        <v>37</v>
      </c>
      <c r="C25" s="21">
        <v>3585</v>
      </c>
      <c r="D25" s="2">
        <v>1</v>
      </c>
      <c r="E25" s="21">
        <v>3990</v>
      </c>
      <c r="F25" s="21">
        <v>5</v>
      </c>
      <c r="G25" s="21">
        <v>1800</v>
      </c>
      <c r="H25" s="21">
        <v>2</v>
      </c>
      <c r="I25" s="2">
        <v>2075</v>
      </c>
      <c r="J25" s="2">
        <v>1</v>
      </c>
      <c r="K25" s="2">
        <v>2110</v>
      </c>
      <c r="L25" s="2">
        <v>2</v>
      </c>
      <c r="M25" s="2">
        <v>4120</v>
      </c>
      <c r="N25" s="2">
        <v>3</v>
      </c>
      <c r="O25" s="6">
        <v>14</v>
      </c>
      <c r="P25" s="6">
        <v>17680</v>
      </c>
      <c r="Q25" s="19">
        <v>2</v>
      </c>
      <c r="R25" t="s">
        <v>0</v>
      </c>
    </row>
    <row r="26" spans="1:18" ht="12.75">
      <c r="A26" s="26" t="s">
        <v>40</v>
      </c>
      <c r="B26" s="26" t="s">
        <v>34</v>
      </c>
      <c r="C26" s="2">
        <v>3098</v>
      </c>
      <c r="D26" s="2">
        <v>1</v>
      </c>
      <c r="E26" s="2">
        <v>4236</v>
      </c>
      <c r="F26" s="2">
        <v>2</v>
      </c>
      <c r="G26" s="2">
        <v>1790</v>
      </c>
      <c r="H26" s="2">
        <v>2</v>
      </c>
      <c r="I26" s="2">
        <v>1504</v>
      </c>
      <c r="J26" s="2">
        <v>2</v>
      </c>
      <c r="K26" s="2">
        <v>1580</v>
      </c>
      <c r="L26" s="2">
        <v>4</v>
      </c>
      <c r="M26" s="2">
        <v>3260</v>
      </c>
      <c r="N26" s="2">
        <v>6</v>
      </c>
      <c r="O26" s="18">
        <v>17</v>
      </c>
      <c r="P26" s="18">
        <v>15468</v>
      </c>
      <c r="Q26" s="19">
        <v>3</v>
      </c>
      <c r="R26" t="s">
        <v>0</v>
      </c>
    </row>
    <row r="27" spans="1:18" ht="12.75">
      <c r="A27" s="16" t="s">
        <v>38</v>
      </c>
      <c r="B27" s="16" t="s">
        <v>39</v>
      </c>
      <c r="C27" s="2">
        <v>1553</v>
      </c>
      <c r="D27" s="17">
        <v>3</v>
      </c>
      <c r="E27" s="2">
        <v>3198</v>
      </c>
      <c r="F27" s="2">
        <v>4</v>
      </c>
      <c r="G27" s="2">
        <v>1890</v>
      </c>
      <c r="H27" s="2">
        <v>1</v>
      </c>
      <c r="I27" s="2">
        <v>477</v>
      </c>
      <c r="J27" s="2">
        <v>6</v>
      </c>
      <c r="K27" s="2">
        <v>2030</v>
      </c>
      <c r="L27" s="2">
        <v>1</v>
      </c>
      <c r="M27" s="2">
        <v>4040</v>
      </c>
      <c r="N27" s="2">
        <v>2</v>
      </c>
      <c r="O27" s="25">
        <v>17</v>
      </c>
      <c r="P27" s="18">
        <v>13188</v>
      </c>
      <c r="Q27" s="19">
        <v>4</v>
      </c>
      <c r="R27" t="s">
        <v>0</v>
      </c>
    </row>
    <row r="28" spans="1:18" ht="12.75">
      <c r="A28" s="16" t="s">
        <v>41</v>
      </c>
      <c r="B28" s="16" t="s">
        <v>42</v>
      </c>
      <c r="C28" s="2">
        <v>1238</v>
      </c>
      <c r="D28" s="17">
        <v>5</v>
      </c>
      <c r="E28" s="2">
        <v>4341</v>
      </c>
      <c r="F28" s="2">
        <v>1</v>
      </c>
      <c r="G28" s="2">
        <v>1730</v>
      </c>
      <c r="H28" s="2">
        <v>4</v>
      </c>
      <c r="I28" s="2">
        <v>497</v>
      </c>
      <c r="J28" s="2">
        <v>7</v>
      </c>
      <c r="K28" s="2">
        <v>2970</v>
      </c>
      <c r="L28" s="2">
        <v>1</v>
      </c>
      <c r="M28" s="2">
        <v>5670</v>
      </c>
      <c r="N28" s="2">
        <v>1</v>
      </c>
      <c r="O28" s="18">
        <v>19</v>
      </c>
      <c r="P28" s="18">
        <v>16446</v>
      </c>
      <c r="Q28" s="19">
        <v>5</v>
      </c>
      <c r="R28" t="s">
        <v>0</v>
      </c>
    </row>
    <row r="29" spans="1:18" ht="12.75">
      <c r="A29" s="20" t="s">
        <v>44</v>
      </c>
      <c r="B29" s="20" t="s">
        <v>45</v>
      </c>
      <c r="C29" s="21">
        <v>1453</v>
      </c>
      <c r="D29" s="2">
        <v>4</v>
      </c>
      <c r="E29" s="21">
        <v>4083</v>
      </c>
      <c r="F29" s="21">
        <v>3</v>
      </c>
      <c r="G29" s="21">
        <v>1550</v>
      </c>
      <c r="H29" s="21">
        <v>3</v>
      </c>
      <c r="I29" s="2">
        <v>1060</v>
      </c>
      <c r="J29" s="2">
        <v>2</v>
      </c>
      <c r="K29" s="2">
        <v>1930</v>
      </c>
      <c r="L29" s="2">
        <v>3</v>
      </c>
      <c r="M29" s="2">
        <v>3320</v>
      </c>
      <c r="N29" s="2">
        <v>5</v>
      </c>
      <c r="O29" s="6">
        <v>20</v>
      </c>
      <c r="P29" s="6">
        <v>13399</v>
      </c>
      <c r="Q29" s="19">
        <v>6</v>
      </c>
      <c r="R29" t="s">
        <v>0</v>
      </c>
    </row>
    <row r="30" spans="1:18" ht="12.75">
      <c r="A30" s="16" t="s">
        <v>43</v>
      </c>
      <c r="B30" s="16" t="s">
        <v>39</v>
      </c>
      <c r="C30" s="2">
        <v>2074</v>
      </c>
      <c r="D30" s="17">
        <v>4</v>
      </c>
      <c r="E30" s="2">
        <v>2997</v>
      </c>
      <c r="F30" s="2">
        <v>5</v>
      </c>
      <c r="G30" s="2">
        <v>2510</v>
      </c>
      <c r="H30" s="2">
        <v>2</v>
      </c>
      <c r="I30" s="2">
        <v>892</v>
      </c>
      <c r="J30" s="2">
        <v>4</v>
      </c>
      <c r="K30" s="2">
        <v>1960</v>
      </c>
      <c r="L30" s="2">
        <v>3</v>
      </c>
      <c r="M30" s="2">
        <v>4260</v>
      </c>
      <c r="N30" s="2">
        <v>2</v>
      </c>
      <c r="O30" s="18">
        <v>20</v>
      </c>
      <c r="P30" s="18">
        <v>12183</v>
      </c>
      <c r="Q30" s="19">
        <v>7</v>
      </c>
      <c r="R30" t="s">
        <v>0</v>
      </c>
    </row>
    <row r="31" spans="1:18" ht="12.75">
      <c r="A31" s="20" t="s">
        <v>49</v>
      </c>
      <c r="B31" s="20" t="s">
        <v>37</v>
      </c>
      <c r="C31" s="21">
        <v>2886</v>
      </c>
      <c r="D31" s="2">
        <v>2</v>
      </c>
      <c r="E31" s="21">
        <v>4088</v>
      </c>
      <c r="F31" s="21">
        <v>3</v>
      </c>
      <c r="G31" s="21">
        <v>2480</v>
      </c>
      <c r="H31" s="21">
        <v>3</v>
      </c>
      <c r="I31" s="2">
        <v>1277</v>
      </c>
      <c r="J31" s="2">
        <v>1</v>
      </c>
      <c r="K31" s="2">
        <v>1690</v>
      </c>
      <c r="L31" s="2">
        <v>4</v>
      </c>
      <c r="M31" s="2" t="s">
        <v>50</v>
      </c>
      <c r="N31" s="2">
        <v>8</v>
      </c>
      <c r="O31" s="6">
        <v>21</v>
      </c>
      <c r="P31" s="6">
        <v>12421</v>
      </c>
      <c r="Q31" s="19">
        <v>9</v>
      </c>
      <c r="R31" t="s">
        <v>0</v>
      </c>
    </row>
    <row r="32" spans="1:18" ht="12.75">
      <c r="A32" s="16" t="s">
        <v>48</v>
      </c>
      <c r="B32" s="16" t="s">
        <v>39</v>
      </c>
      <c r="C32" s="2">
        <v>3088</v>
      </c>
      <c r="D32" s="17">
        <v>1</v>
      </c>
      <c r="E32" s="2">
        <v>4069</v>
      </c>
      <c r="F32" s="2">
        <v>4</v>
      </c>
      <c r="G32" s="2">
        <v>1360</v>
      </c>
      <c r="H32" s="2">
        <v>6</v>
      </c>
      <c r="I32" s="2">
        <v>864</v>
      </c>
      <c r="J32" s="2">
        <v>5</v>
      </c>
      <c r="K32" s="2">
        <v>1750</v>
      </c>
      <c r="L32" s="2">
        <v>5</v>
      </c>
      <c r="M32" s="2">
        <v>3130</v>
      </c>
      <c r="N32" s="2">
        <v>2</v>
      </c>
      <c r="O32" s="18">
        <v>21</v>
      </c>
      <c r="P32" s="18">
        <v>14261</v>
      </c>
      <c r="Q32" s="19">
        <v>8</v>
      </c>
      <c r="R32" t="s">
        <v>0</v>
      </c>
    </row>
    <row r="33" spans="1:18" ht="12.75">
      <c r="A33" s="16" t="s">
        <v>46</v>
      </c>
      <c r="B33" s="16" t="s">
        <v>47</v>
      </c>
      <c r="C33" s="2">
        <v>1494</v>
      </c>
      <c r="D33" s="17">
        <v>4</v>
      </c>
      <c r="E33" s="2">
        <v>6336</v>
      </c>
      <c r="F33" s="2">
        <v>1</v>
      </c>
      <c r="G33" s="2">
        <v>1600</v>
      </c>
      <c r="H33" s="2">
        <v>5</v>
      </c>
      <c r="I33" s="2">
        <v>583</v>
      </c>
      <c r="J33" s="2">
        <v>5</v>
      </c>
      <c r="K33" s="2">
        <v>2150</v>
      </c>
      <c r="L33" s="2">
        <v>2</v>
      </c>
      <c r="M33" s="2">
        <v>2000</v>
      </c>
      <c r="N33" s="2">
        <v>4</v>
      </c>
      <c r="O33" s="18">
        <v>21</v>
      </c>
      <c r="P33" s="18">
        <v>10563</v>
      </c>
      <c r="Q33" s="19">
        <v>10</v>
      </c>
      <c r="R33" t="s">
        <v>35</v>
      </c>
    </row>
    <row r="34" spans="1:18" ht="12.75">
      <c r="A34" s="16" t="s">
        <v>51</v>
      </c>
      <c r="B34" s="16" t="s">
        <v>47</v>
      </c>
      <c r="C34" s="2">
        <v>1182</v>
      </c>
      <c r="D34" s="17">
        <v>6</v>
      </c>
      <c r="E34" s="2">
        <v>3365</v>
      </c>
      <c r="F34" s="2">
        <v>3</v>
      </c>
      <c r="G34" s="2">
        <v>1930</v>
      </c>
      <c r="H34" s="2">
        <v>1</v>
      </c>
      <c r="I34" s="2">
        <v>939</v>
      </c>
      <c r="J34" s="2">
        <v>4</v>
      </c>
      <c r="K34" s="2">
        <v>1280</v>
      </c>
      <c r="L34" s="2">
        <v>5</v>
      </c>
      <c r="M34" s="2">
        <v>3320</v>
      </c>
      <c r="N34" s="2">
        <v>4</v>
      </c>
      <c r="O34" s="18">
        <v>23</v>
      </c>
      <c r="P34" s="18">
        <v>12016</v>
      </c>
      <c r="Q34" s="19">
        <v>11</v>
      </c>
      <c r="R34" t="s">
        <v>0</v>
      </c>
    </row>
    <row r="35" spans="1:18" ht="12.75">
      <c r="A35" s="26" t="s">
        <v>54</v>
      </c>
      <c r="B35" s="26" t="s">
        <v>42</v>
      </c>
      <c r="C35" s="2" t="s">
        <v>0</v>
      </c>
      <c r="D35" s="2">
        <v>8</v>
      </c>
      <c r="E35" s="2" t="s">
        <v>35</v>
      </c>
      <c r="F35" s="2">
        <v>8</v>
      </c>
      <c r="G35" s="2">
        <v>1470</v>
      </c>
      <c r="H35" s="2">
        <v>4</v>
      </c>
      <c r="I35" s="2">
        <v>843</v>
      </c>
      <c r="J35" s="2">
        <v>2</v>
      </c>
      <c r="K35" s="2">
        <v>1910</v>
      </c>
      <c r="L35" s="2">
        <v>3</v>
      </c>
      <c r="M35" s="2">
        <v>3040</v>
      </c>
      <c r="N35" s="2">
        <v>4</v>
      </c>
      <c r="O35" s="18">
        <v>25</v>
      </c>
      <c r="P35" s="18">
        <v>7263</v>
      </c>
      <c r="Q35" s="19">
        <v>12</v>
      </c>
      <c r="R35" t="s">
        <v>0</v>
      </c>
    </row>
    <row r="36" spans="1:18" ht="12.75">
      <c r="A36" s="16" t="s">
        <v>53</v>
      </c>
      <c r="B36" s="16" t="s">
        <v>42</v>
      </c>
      <c r="C36" s="2">
        <v>1439</v>
      </c>
      <c r="D36" s="17">
        <v>7</v>
      </c>
      <c r="E36" s="2" t="s">
        <v>0</v>
      </c>
      <c r="F36" s="2">
        <v>8</v>
      </c>
      <c r="G36" s="2">
        <v>860</v>
      </c>
      <c r="H36" s="2">
        <v>5</v>
      </c>
      <c r="I36" s="2">
        <v>1048</v>
      </c>
      <c r="J36" s="2">
        <v>3</v>
      </c>
      <c r="K36" s="2">
        <v>1960</v>
      </c>
      <c r="L36" s="2">
        <v>2</v>
      </c>
      <c r="M36" s="2">
        <v>1880</v>
      </c>
      <c r="N36" s="2">
        <v>5</v>
      </c>
      <c r="O36" s="18">
        <v>30</v>
      </c>
      <c r="P36" s="18">
        <v>7187</v>
      </c>
      <c r="Q36" s="19">
        <v>13</v>
      </c>
      <c r="R36" t="s">
        <v>0</v>
      </c>
    </row>
    <row r="37" spans="1:18" ht="12.75">
      <c r="A37" s="81" t="s">
        <v>52</v>
      </c>
      <c r="B37" s="81" t="s">
        <v>45</v>
      </c>
      <c r="C37" s="27" t="s">
        <v>0</v>
      </c>
      <c r="D37" s="82">
        <v>8</v>
      </c>
      <c r="E37" s="27" t="s">
        <v>0</v>
      </c>
      <c r="F37" s="27">
        <v>8</v>
      </c>
      <c r="G37" s="27">
        <v>2600</v>
      </c>
      <c r="H37" s="27">
        <v>1</v>
      </c>
      <c r="I37" s="27">
        <v>795</v>
      </c>
      <c r="J37" s="27">
        <v>3</v>
      </c>
      <c r="K37" s="27">
        <v>1830</v>
      </c>
      <c r="L37" s="27">
        <v>4</v>
      </c>
      <c r="M37" s="27"/>
      <c r="N37" s="27">
        <v>8</v>
      </c>
      <c r="O37" s="28">
        <v>32</v>
      </c>
      <c r="P37" s="28">
        <v>5225</v>
      </c>
      <c r="Q37" s="19">
        <v>14</v>
      </c>
      <c r="R37" t="s">
        <v>0</v>
      </c>
    </row>
    <row r="38" spans="1:18" ht="12.75">
      <c r="A38" s="20" t="s">
        <v>58</v>
      </c>
      <c r="B38" s="20" t="s">
        <v>34</v>
      </c>
      <c r="C38" s="21">
        <v>2272</v>
      </c>
      <c r="D38" s="24">
        <v>3</v>
      </c>
      <c r="E38" s="21" t="s">
        <v>0</v>
      </c>
      <c r="F38" s="21">
        <v>8</v>
      </c>
      <c r="G38" s="21">
        <v>1440</v>
      </c>
      <c r="H38" s="21">
        <v>3</v>
      </c>
      <c r="I38" s="21" t="s">
        <v>0</v>
      </c>
      <c r="J38" s="21">
        <v>8</v>
      </c>
      <c r="K38" s="2" t="s">
        <v>0</v>
      </c>
      <c r="L38" s="2">
        <v>8</v>
      </c>
      <c r="M38" s="2">
        <v>2410</v>
      </c>
      <c r="N38" s="2">
        <v>3</v>
      </c>
      <c r="O38" s="18">
        <v>33</v>
      </c>
      <c r="P38" s="18">
        <v>6222</v>
      </c>
      <c r="Q38" s="19">
        <v>15</v>
      </c>
      <c r="R38" t="s">
        <v>35</v>
      </c>
    </row>
    <row r="39" spans="1:18" ht="12.75">
      <c r="A39" s="20" t="s">
        <v>55</v>
      </c>
      <c r="B39" s="20" t="s">
        <v>45</v>
      </c>
      <c r="C39" s="21">
        <v>1980</v>
      </c>
      <c r="D39" s="2">
        <v>5</v>
      </c>
      <c r="E39" s="21">
        <v>1449</v>
      </c>
      <c r="F39" s="21">
        <v>7</v>
      </c>
      <c r="G39" s="21">
        <v>630</v>
      </c>
      <c r="H39" s="21">
        <v>6</v>
      </c>
      <c r="I39" s="2">
        <v>846</v>
      </c>
      <c r="J39" s="2">
        <v>5</v>
      </c>
      <c r="K39" s="2">
        <v>930</v>
      </c>
      <c r="L39" s="2">
        <v>6</v>
      </c>
      <c r="M39" s="2">
        <v>2620</v>
      </c>
      <c r="N39" s="2">
        <v>5</v>
      </c>
      <c r="O39" s="6">
        <v>34</v>
      </c>
      <c r="P39" s="6">
        <v>8455</v>
      </c>
      <c r="Q39" s="19">
        <v>16</v>
      </c>
      <c r="R39" t="s">
        <v>0</v>
      </c>
    </row>
    <row r="40" spans="1:18" ht="12.75">
      <c r="A40" s="20" t="s">
        <v>67</v>
      </c>
      <c r="B40" s="20" t="s">
        <v>45</v>
      </c>
      <c r="C40" s="21">
        <v>1414</v>
      </c>
      <c r="D40" s="2">
        <v>5</v>
      </c>
      <c r="E40" s="21">
        <v>3014</v>
      </c>
      <c r="F40" s="21">
        <v>6</v>
      </c>
      <c r="G40" s="21" t="s">
        <v>0</v>
      </c>
      <c r="H40" s="21">
        <v>8</v>
      </c>
      <c r="I40" s="2" t="s">
        <v>35</v>
      </c>
      <c r="J40" s="2">
        <v>8</v>
      </c>
      <c r="K40" s="2"/>
      <c r="L40" s="2">
        <v>8</v>
      </c>
      <c r="M40" s="2">
        <v>4380</v>
      </c>
      <c r="N40" s="2">
        <v>1</v>
      </c>
      <c r="O40" s="6">
        <v>36</v>
      </c>
      <c r="P40" s="6">
        <v>8808</v>
      </c>
      <c r="Q40" s="19">
        <v>17</v>
      </c>
      <c r="R40" t="s">
        <v>0</v>
      </c>
    </row>
    <row r="41" spans="1:18" ht="12.75">
      <c r="A41" s="16" t="s">
        <v>56</v>
      </c>
      <c r="B41" s="16" t="s">
        <v>57</v>
      </c>
      <c r="C41" s="2">
        <v>1900</v>
      </c>
      <c r="D41" s="17">
        <v>2</v>
      </c>
      <c r="E41" s="2">
        <v>1950</v>
      </c>
      <c r="F41" s="2">
        <v>7</v>
      </c>
      <c r="G41" s="2" t="s">
        <v>0</v>
      </c>
      <c r="H41" s="2">
        <v>8</v>
      </c>
      <c r="I41" s="2">
        <v>208</v>
      </c>
      <c r="J41" s="2">
        <v>7</v>
      </c>
      <c r="K41" s="2">
        <v>1160</v>
      </c>
      <c r="L41" s="2">
        <v>6</v>
      </c>
      <c r="M41" s="2">
        <v>1690</v>
      </c>
      <c r="N41" s="2">
        <v>7</v>
      </c>
      <c r="O41" s="18">
        <v>37</v>
      </c>
      <c r="P41" s="18">
        <v>6908</v>
      </c>
      <c r="Q41" s="19">
        <v>18</v>
      </c>
      <c r="R41" t="s">
        <v>0</v>
      </c>
    </row>
    <row r="42" spans="1:18" ht="12.75">
      <c r="A42" s="16" t="s">
        <v>59</v>
      </c>
      <c r="B42" s="16" t="s">
        <v>42</v>
      </c>
      <c r="C42" s="2">
        <v>1276</v>
      </c>
      <c r="D42" s="17">
        <v>6</v>
      </c>
      <c r="E42" s="2">
        <v>4828</v>
      </c>
      <c r="F42" s="2">
        <v>1</v>
      </c>
      <c r="G42" s="2" t="s">
        <v>0</v>
      </c>
      <c r="H42" s="2">
        <v>8</v>
      </c>
      <c r="I42" s="2" t="s">
        <v>0</v>
      </c>
      <c r="J42" s="2">
        <v>8</v>
      </c>
      <c r="K42" s="2"/>
      <c r="L42" s="2">
        <v>8</v>
      </c>
      <c r="M42" s="2"/>
      <c r="N42" s="2">
        <v>8</v>
      </c>
      <c r="O42" s="18">
        <v>39</v>
      </c>
      <c r="P42" s="18">
        <v>6104</v>
      </c>
      <c r="Q42" s="19">
        <v>20</v>
      </c>
      <c r="R42" t="s">
        <v>0</v>
      </c>
    </row>
    <row r="43" spans="1:18" ht="12.75">
      <c r="A43" s="16" t="s">
        <v>62</v>
      </c>
      <c r="B43" s="16" t="s">
        <v>57</v>
      </c>
      <c r="C43" s="2">
        <v>775</v>
      </c>
      <c r="D43" s="17">
        <v>7</v>
      </c>
      <c r="E43" s="2">
        <v>3077</v>
      </c>
      <c r="F43" s="2">
        <v>5</v>
      </c>
      <c r="G43" s="2">
        <v>200</v>
      </c>
      <c r="H43" s="2">
        <v>7</v>
      </c>
      <c r="I43" s="2">
        <v>714</v>
      </c>
      <c r="J43" s="2">
        <v>6</v>
      </c>
      <c r="K43" s="2"/>
      <c r="L43" s="2">
        <v>8</v>
      </c>
      <c r="M43" s="2">
        <v>1960</v>
      </c>
      <c r="N43" s="2">
        <v>6</v>
      </c>
      <c r="O43" s="18">
        <v>39</v>
      </c>
      <c r="P43" s="18">
        <v>6726</v>
      </c>
      <c r="Q43" s="19">
        <v>19</v>
      </c>
      <c r="R43" t="s">
        <v>0</v>
      </c>
    </row>
    <row r="44" spans="1:18" ht="12.75">
      <c r="A44" s="16" t="s">
        <v>64</v>
      </c>
      <c r="B44" s="16" t="s">
        <v>47</v>
      </c>
      <c r="C44" s="2"/>
      <c r="D44" s="2">
        <v>8</v>
      </c>
      <c r="E44" s="2"/>
      <c r="F44" s="2">
        <v>8</v>
      </c>
      <c r="G44" s="2"/>
      <c r="H44" s="2">
        <v>8</v>
      </c>
      <c r="I44" s="2">
        <v>1267</v>
      </c>
      <c r="J44" s="2">
        <v>3</v>
      </c>
      <c r="K44" s="2">
        <v>880</v>
      </c>
      <c r="L44" s="2">
        <v>6</v>
      </c>
      <c r="M44" s="2">
        <v>1020</v>
      </c>
      <c r="N44" s="2">
        <v>7</v>
      </c>
      <c r="O44" s="6">
        <v>40</v>
      </c>
      <c r="P44" s="6">
        <v>3167</v>
      </c>
      <c r="Q44" s="19">
        <v>22</v>
      </c>
      <c r="R44" t="s">
        <v>0</v>
      </c>
    </row>
    <row r="45" spans="1:18" ht="12.75">
      <c r="A45" s="16" t="s">
        <v>65</v>
      </c>
      <c r="B45" s="16" t="s">
        <v>57</v>
      </c>
      <c r="C45" s="2">
        <v>1591</v>
      </c>
      <c r="D45" s="17">
        <v>6</v>
      </c>
      <c r="E45" s="2">
        <v>2324</v>
      </c>
      <c r="F45" s="2">
        <v>6</v>
      </c>
      <c r="G45" s="2" t="s">
        <v>0</v>
      </c>
      <c r="H45" s="2">
        <v>8</v>
      </c>
      <c r="I45" s="2">
        <v>338</v>
      </c>
      <c r="J45" s="2">
        <v>7</v>
      </c>
      <c r="K45" s="2">
        <v>430</v>
      </c>
      <c r="L45" s="2">
        <v>7</v>
      </c>
      <c r="M45" s="2">
        <v>1600</v>
      </c>
      <c r="N45" s="2">
        <v>6</v>
      </c>
      <c r="O45" s="18">
        <v>40</v>
      </c>
      <c r="P45" s="18">
        <v>6283</v>
      </c>
      <c r="Q45" s="19">
        <v>21</v>
      </c>
      <c r="R45" t="s">
        <v>0</v>
      </c>
    </row>
    <row r="46" spans="1:18" ht="12.75">
      <c r="A46" s="16" t="s">
        <v>60</v>
      </c>
      <c r="B46" s="16" t="s">
        <v>61</v>
      </c>
      <c r="C46" s="2">
        <v>2623</v>
      </c>
      <c r="D46" s="17">
        <v>3</v>
      </c>
      <c r="E46" s="2">
        <v>2559</v>
      </c>
      <c r="F46" s="2">
        <v>6</v>
      </c>
      <c r="G46" s="2" t="s">
        <v>0</v>
      </c>
      <c r="H46" s="2">
        <v>8</v>
      </c>
      <c r="I46" s="2" t="s">
        <v>0</v>
      </c>
      <c r="J46" s="2">
        <v>8</v>
      </c>
      <c r="K46" s="2"/>
      <c r="L46" s="2">
        <v>8</v>
      </c>
      <c r="M46" s="2"/>
      <c r="N46" s="2">
        <v>8</v>
      </c>
      <c r="O46" s="18">
        <v>41</v>
      </c>
      <c r="P46" s="18">
        <v>5182</v>
      </c>
      <c r="Q46" s="19">
        <v>23</v>
      </c>
      <c r="R46" t="s">
        <v>0</v>
      </c>
    </row>
    <row r="47" spans="1:18" ht="12.75">
      <c r="A47" s="20" t="s">
        <v>63</v>
      </c>
      <c r="B47" s="20" t="s">
        <v>37</v>
      </c>
      <c r="C47" s="21">
        <v>1053</v>
      </c>
      <c r="D47" s="2">
        <v>7</v>
      </c>
      <c r="E47" s="21">
        <v>3322</v>
      </c>
      <c r="F47" s="21">
        <v>4</v>
      </c>
      <c r="G47" s="21" t="s">
        <v>0</v>
      </c>
      <c r="H47" s="21">
        <v>8</v>
      </c>
      <c r="I47" s="2">
        <v>721</v>
      </c>
      <c r="J47" s="2">
        <v>6</v>
      </c>
      <c r="K47" s="2"/>
      <c r="L47" s="2">
        <v>8</v>
      </c>
      <c r="M47" s="2"/>
      <c r="N47" s="2">
        <v>8</v>
      </c>
      <c r="O47" s="6">
        <v>41</v>
      </c>
      <c r="P47" s="6">
        <v>5096</v>
      </c>
      <c r="Q47" s="19">
        <v>24</v>
      </c>
      <c r="R47" t="s">
        <v>0</v>
      </c>
    </row>
    <row r="48" spans="1:18" ht="12.75">
      <c r="A48" s="20" t="s">
        <v>66</v>
      </c>
      <c r="B48" s="20" t="s">
        <v>34</v>
      </c>
      <c r="C48" s="21" t="s">
        <v>0</v>
      </c>
      <c r="D48" s="2">
        <v>8</v>
      </c>
      <c r="E48" s="21">
        <v>3589</v>
      </c>
      <c r="F48" s="21">
        <v>2</v>
      </c>
      <c r="G48" s="21" t="s">
        <v>0</v>
      </c>
      <c r="H48" s="21">
        <v>8</v>
      </c>
      <c r="I48" s="2" t="s">
        <v>0</v>
      </c>
      <c r="J48" s="2">
        <v>8</v>
      </c>
      <c r="K48" s="2"/>
      <c r="L48" s="2">
        <v>8</v>
      </c>
      <c r="M48" s="2"/>
      <c r="N48" s="2">
        <v>8</v>
      </c>
      <c r="O48" s="6">
        <v>42</v>
      </c>
      <c r="P48" s="6">
        <v>3589</v>
      </c>
      <c r="Q48" s="19">
        <v>25</v>
      </c>
      <c r="R48" t="s">
        <v>0</v>
      </c>
    </row>
    <row r="49" spans="1:18" ht="12.75">
      <c r="A49" s="20" t="s">
        <v>112</v>
      </c>
      <c r="B49" s="20" t="s">
        <v>37</v>
      </c>
      <c r="C49" s="76"/>
      <c r="D49" s="21">
        <v>8</v>
      </c>
      <c r="E49" s="76"/>
      <c r="F49" s="21">
        <v>8</v>
      </c>
      <c r="G49" s="76"/>
      <c r="H49" s="21">
        <v>8</v>
      </c>
      <c r="I49" s="76"/>
      <c r="J49" s="21">
        <v>8</v>
      </c>
      <c r="K49" s="76"/>
      <c r="L49" s="78">
        <v>8</v>
      </c>
      <c r="M49" s="78">
        <v>3530</v>
      </c>
      <c r="N49" s="78">
        <v>3</v>
      </c>
      <c r="O49" s="6">
        <v>43</v>
      </c>
      <c r="P49" s="6">
        <v>3530</v>
      </c>
      <c r="Q49" s="80">
        <v>26</v>
      </c>
      <c r="R49" t="s">
        <v>0</v>
      </c>
    </row>
    <row r="50" spans="1:19" ht="12.75">
      <c r="A50" s="16" t="s">
        <v>68</v>
      </c>
      <c r="B50" s="16" t="s">
        <v>34</v>
      </c>
      <c r="C50" s="2"/>
      <c r="D50" s="2">
        <v>8</v>
      </c>
      <c r="E50" s="2"/>
      <c r="F50" s="2">
        <v>8</v>
      </c>
      <c r="G50" s="2"/>
      <c r="H50" s="2">
        <v>8</v>
      </c>
      <c r="I50" s="2">
        <v>779</v>
      </c>
      <c r="J50" s="2">
        <v>4</v>
      </c>
      <c r="K50" s="2"/>
      <c r="L50" s="2">
        <v>8</v>
      </c>
      <c r="M50" s="2"/>
      <c r="N50" s="2">
        <v>8</v>
      </c>
      <c r="O50" s="6">
        <v>44</v>
      </c>
      <c r="P50" s="6">
        <v>779</v>
      </c>
      <c r="Q50" s="19">
        <v>28</v>
      </c>
      <c r="R50" t="s">
        <v>0</v>
      </c>
      <c r="S50" t="s">
        <v>0</v>
      </c>
    </row>
    <row r="51" spans="1:19" ht="12.75">
      <c r="A51" s="20" t="s">
        <v>69</v>
      </c>
      <c r="B51" s="20" t="s">
        <v>37</v>
      </c>
      <c r="C51" s="2"/>
      <c r="D51" s="21">
        <v>8</v>
      </c>
      <c r="E51" s="2"/>
      <c r="F51" s="21">
        <v>8</v>
      </c>
      <c r="G51" s="2">
        <v>1450</v>
      </c>
      <c r="H51" s="21">
        <v>5</v>
      </c>
      <c r="I51" s="2"/>
      <c r="J51" s="2">
        <v>8</v>
      </c>
      <c r="K51" s="2"/>
      <c r="L51" s="2">
        <v>8</v>
      </c>
      <c r="M51" s="2">
        <v>1450</v>
      </c>
      <c r="N51" s="2">
        <v>7</v>
      </c>
      <c r="O51" s="6">
        <v>44</v>
      </c>
      <c r="P51" s="6">
        <v>2900</v>
      </c>
      <c r="Q51" s="19">
        <v>27</v>
      </c>
      <c r="R51" s="29" t="s">
        <v>0</v>
      </c>
      <c r="S51" t="s">
        <v>0</v>
      </c>
    </row>
    <row r="52" spans="1:19" ht="12.75">
      <c r="A52" s="20" t="s">
        <v>70</v>
      </c>
      <c r="B52" s="20" t="s">
        <v>34</v>
      </c>
      <c r="C52" s="2"/>
      <c r="D52" s="21">
        <v>8</v>
      </c>
      <c r="E52" s="2"/>
      <c r="F52" s="21">
        <v>8</v>
      </c>
      <c r="G52" s="2"/>
      <c r="H52" s="21">
        <v>8</v>
      </c>
      <c r="I52" s="2"/>
      <c r="J52" s="21">
        <v>8</v>
      </c>
      <c r="K52" s="2">
        <v>1370</v>
      </c>
      <c r="L52" s="2">
        <v>5</v>
      </c>
      <c r="M52" s="2"/>
      <c r="N52" s="2">
        <v>8</v>
      </c>
      <c r="O52" s="6">
        <v>45</v>
      </c>
      <c r="P52" s="6">
        <v>1370</v>
      </c>
      <c r="Q52" s="19">
        <v>29</v>
      </c>
      <c r="R52" s="29" t="s">
        <v>0</v>
      </c>
      <c r="S52" t="s">
        <v>0</v>
      </c>
    </row>
    <row r="53" spans="1:18" ht="12.75">
      <c r="A53" s="20" t="s">
        <v>71</v>
      </c>
      <c r="B53" s="20" t="s">
        <v>57</v>
      </c>
      <c r="C53" s="2"/>
      <c r="D53" s="21">
        <v>8</v>
      </c>
      <c r="E53" s="2"/>
      <c r="F53" s="21">
        <v>8</v>
      </c>
      <c r="G53" s="2">
        <v>400</v>
      </c>
      <c r="H53" s="21">
        <v>7</v>
      </c>
      <c r="I53" s="21" t="s">
        <v>0</v>
      </c>
      <c r="J53" s="21">
        <v>8</v>
      </c>
      <c r="K53" s="2"/>
      <c r="L53" s="2">
        <v>8</v>
      </c>
      <c r="M53" s="2"/>
      <c r="N53" s="2">
        <v>8</v>
      </c>
      <c r="O53" s="6">
        <v>47</v>
      </c>
      <c r="P53" s="6">
        <v>400</v>
      </c>
      <c r="Q53" s="19">
        <v>32</v>
      </c>
      <c r="R53" s="30" t="s">
        <v>0</v>
      </c>
    </row>
    <row r="54" spans="1:18" ht="12.75">
      <c r="A54" s="20" t="s">
        <v>72</v>
      </c>
      <c r="B54" s="20" t="s">
        <v>57</v>
      </c>
      <c r="C54" s="2"/>
      <c r="D54" s="21">
        <v>8</v>
      </c>
      <c r="E54" s="2"/>
      <c r="F54" s="21">
        <v>8</v>
      </c>
      <c r="G54" s="2">
        <v>200</v>
      </c>
      <c r="H54" s="21">
        <v>7</v>
      </c>
      <c r="I54" s="21" t="s">
        <v>0</v>
      </c>
      <c r="J54" s="21">
        <v>8</v>
      </c>
      <c r="K54" s="2"/>
      <c r="L54" s="2">
        <v>8</v>
      </c>
      <c r="M54" s="2"/>
      <c r="N54" s="2">
        <v>8</v>
      </c>
      <c r="O54" s="6">
        <v>47</v>
      </c>
      <c r="P54" s="6">
        <v>200</v>
      </c>
      <c r="Q54" s="19">
        <v>33</v>
      </c>
      <c r="R54" s="30" t="s">
        <v>0</v>
      </c>
    </row>
    <row r="55" spans="1:18" ht="12.75">
      <c r="A55" s="20" t="s">
        <v>74</v>
      </c>
      <c r="B55" s="20" t="s">
        <v>57</v>
      </c>
      <c r="C55" s="2"/>
      <c r="D55" s="21">
        <v>8</v>
      </c>
      <c r="E55" s="2"/>
      <c r="F55" s="21">
        <v>8</v>
      </c>
      <c r="G55" s="2"/>
      <c r="H55" s="21">
        <v>8</v>
      </c>
      <c r="I55" s="2"/>
      <c r="J55" s="21">
        <v>8</v>
      </c>
      <c r="K55" s="2">
        <v>480</v>
      </c>
      <c r="L55" s="2">
        <v>7</v>
      </c>
      <c r="M55" s="2"/>
      <c r="N55" s="2">
        <v>8</v>
      </c>
      <c r="O55" s="6">
        <v>47</v>
      </c>
      <c r="P55" s="6">
        <v>480</v>
      </c>
      <c r="Q55" s="19">
        <v>31</v>
      </c>
      <c r="R55" t="s">
        <v>0</v>
      </c>
    </row>
    <row r="56" spans="1:17" ht="12.75">
      <c r="A56" s="72" t="s">
        <v>73</v>
      </c>
      <c r="B56" s="72" t="s">
        <v>37</v>
      </c>
      <c r="C56" s="75"/>
      <c r="D56" s="73">
        <v>8</v>
      </c>
      <c r="E56" s="75"/>
      <c r="F56" s="73">
        <v>8</v>
      </c>
      <c r="G56" s="75"/>
      <c r="H56" s="73">
        <v>8</v>
      </c>
      <c r="I56" s="75"/>
      <c r="J56" s="73">
        <v>8</v>
      </c>
      <c r="K56" s="75">
        <v>800</v>
      </c>
      <c r="L56" s="77">
        <v>7</v>
      </c>
      <c r="M56" s="77"/>
      <c r="N56" s="77">
        <v>8</v>
      </c>
      <c r="O56" s="74">
        <v>47</v>
      </c>
      <c r="P56" s="74">
        <v>800</v>
      </c>
      <c r="Q56" s="79">
        <v>30</v>
      </c>
    </row>
  </sheetData>
  <sheetProtection selectLockedCells="1" selectUnlockedCells="1"/>
  <printOptions/>
  <pageMargins left="0.5277777777777778" right="0.4722222222222222" top="0.9798611111111111" bottom="0.979861111111111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33">
      <pane ySplit="1" topLeftCell="A1" activePane="topLeft" state="split"/>
      <selection pane="topLeft" activeCell="K33" sqref="K33"/>
      <selection pane="bottomLeft" activeCell="A1" sqref="A1"/>
    </sheetView>
  </sheetViews>
  <sheetFormatPr defaultColWidth="9.140625" defaultRowHeight="18" customHeight="1"/>
  <cols>
    <col min="1" max="1" width="23.140625" style="31" customWidth="1"/>
    <col min="2" max="2" width="21.00390625" style="31" customWidth="1"/>
    <col min="3" max="3" width="7.00390625" style="31" customWidth="1"/>
    <col min="4" max="4" width="5.00390625" style="31" customWidth="1"/>
    <col min="5" max="5" width="6.421875" style="31" customWidth="1"/>
    <col min="6" max="6" width="4.421875" style="31" customWidth="1"/>
    <col min="7" max="7" width="6.28125" style="31" customWidth="1"/>
    <col min="8" max="8" width="5.140625" style="31" customWidth="1"/>
    <col min="9" max="9" width="6.421875" style="31" customWidth="1"/>
    <col min="10" max="10" width="4.421875" style="31" customWidth="1"/>
    <col min="11" max="11" width="6.421875" style="31" customWidth="1"/>
    <col min="12" max="12" width="4.421875" style="31" customWidth="1"/>
    <col min="13" max="13" width="7.421875" style="31" customWidth="1"/>
    <col min="14" max="14" width="7.140625" style="31" customWidth="1"/>
    <col min="15" max="16384" width="9.140625" style="31" customWidth="1"/>
  </cols>
  <sheetData>
    <row r="1" spans="1:7" ht="26.25" customHeight="1">
      <c r="A1" s="32" t="s">
        <v>75</v>
      </c>
      <c r="B1" s="32"/>
      <c r="C1" s="31" t="s">
        <v>2</v>
      </c>
      <c r="G1" s="31">
        <v>2012</v>
      </c>
    </row>
    <row r="3" spans="1:15" ht="12.75" customHeight="1">
      <c r="A3" s="33" t="s">
        <v>0</v>
      </c>
      <c r="B3" s="34" t="s">
        <v>0</v>
      </c>
      <c r="C3" s="35" t="s">
        <v>3</v>
      </c>
      <c r="D3" s="36"/>
      <c r="E3" s="36" t="s">
        <v>76</v>
      </c>
      <c r="F3" s="37"/>
      <c r="G3" s="37" t="s">
        <v>5</v>
      </c>
      <c r="H3" s="37"/>
      <c r="I3" s="38" t="s">
        <v>6</v>
      </c>
      <c r="J3" s="37"/>
      <c r="K3" s="37"/>
      <c r="L3" s="37"/>
      <c r="M3" s="39" t="s">
        <v>0</v>
      </c>
      <c r="N3" s="40"/>
      <c r="O3" s="40"/>
    </row>
    <row r="4" spans="1:15" ht="12.75" customHeight="1">
      <c r="A4" s="41" t="s">
        <v>7</v>
      </c>
      <c r="B4" s="41" t="s">
        <v>8</v>
      </c>
      <c r="C4" s="42" t="s">
        <v>77</v>
      </c>
      <c r="D4" s="42"/>
      <c r="E4" s="37" t="s">
        <v>78</v>
      </c>
      <c r="F4" s="37"/>
      <c r="G4" s="37" t="s">
        <v>79</v>
      </c>
      <c r="H4" s="37"/>
      <c r="I4" s="37" t="s">
        <v>80</v>
      </c>
      <c r="J4" s="37"/>
      <c r="K4" s="37"/>
      <c r="L4" s="37"/>
      <c r="M4" s="43" t="s">
        <v>15</v>
      </c>
      <c r="N4" s="44"/>
      <c r="O4" s="44"/>
    </row>
    <row r="5" spans="1:17" ht="12.75" customHeight="1">
      <c r="A5" s="33"/>
      <c r="B5" s="33"/>
      <c r="C5" s="37" t="s">
        <v>16</v>
      </c>
      <c r="D5" s="37" t="s">
        <v>17</v>
      </c>
      <c r="E5" s="37" t="s">
        <v>16</v>
      </c>
      <c r="F5" s="37" t="s">
        <v>17</v>
      </c>
      <c r="G5" s="37" t="s">
        <v>16</v>
      </c>
      <c r="H5" s="37" t="s">
        <v>17</v>
      </c>
      <c r="I5" s="37" t="s">
        <v>16</v>
      </c>
      <c r="J5" s="37" t="s">
        <v>17</v>
      </c>
      <c r="K5" s="37" t="s">
        <v>16</v>
      </c>
      <c r="L5" s="37" t="s">
        <v>17</v>
      </c>
      <c r="M5" s="42" t="s">
        <v>18</v>
      </c>
      <c r="N5" s="42" t="s">
        <v>19</v>
      </c>
      <c r="O5" s="42" t="s">
        <v>20</v>
      </c>
      <c r="P5" s="31" t="s">
        <v>0</v>
      </c>
      <c r="Q5" s="31" t="s">
        <v>0</v>
      </c>
    </row>
    <row r="6" spans="1:15" ht="12.75" customHeight="1">
      <c r="A6" s="45" t="s">
        <v>81</v>
      </c>
      <c r="B6" s="45" t="s">
        <v>82</v>
      </c>
      <c r="C6" s="33">
        <v>5411</v>
      </c>
      <c r="D6" s="33">
        <v>3</v>
      </c>
      <c r="E6" s="33">
        <v>4170</v>
      </c>
      <c r="F6" s="33">
        <v>3</v>
      </c>
      <c r="G6" s="33">
        <v>913</v>
      </c>
      <c r="H6" s="33">
        <v>3</v>
      </c>
      <c r="I6" s="33">
        <v>4272</v>
      </c>
      <c r="J6" s="33">
        <v>2</v>
      </c>
      <c r="K6" s="33"/>
      <c r="L6" s="33"/>
      <c r="M6" s="46">
        <v>14766</v>
      </c>
      <c r="N6" s="46">
        <v>11</v>
      </c>
      <c r="O6" s="46">
        <v>3</v>
      </c>
    </row>
    <row r="7" spans="1:15" ht="12.75" customHeight="1">
      <c r="A7" s="47" t="s">
        <v>83</v>
      </c>
      <c r="B7" s="47" t="s">
        <v>76</v>
      </c>
      <c r="C7" s="33">
        <v>3617</v>
      </c>
      <c r="D7" s="48">
        <v>5</v>
      </c>
      <c r="E7" s="33">
        <v>4114</v>
      </c>
      <c r="F7" s="33">
        <v>6</v>
      </c>
      <c r="G7" s="33">
        <v>1538</v>
      </c>
      <c r="H7" s="33">
        <v>5</v>
      </c>
      <c r="I7" s="33" t="s">
        <v>0</v>
      </c>
      <c r="J7" s="33">
        <v>7</v>
      </c>
      <c r="K7" s="33"/>
      <c r="L7" s="33"/>
      <c r="M7" s="49">
        <v>9269</v>
      </c>
      <c r="N7" s="49">
        <v>23</v>
      </c>
      <c r="O7" s="50">
        <v>6</v>
      </c>
    </row>
    <row r="8" spans="1:15" ht="12.75" customHeight="1">
      <c r="A8" s="47" t="s">
        <v>26</v>
      </c>
      <c r="B8" s="47" t="s">
        <v>27</v>
      </c>
      <c r="C8" s="33">
        <v>3547</v>
      </c>
      <c r="D8" s="48">
        <v>6</v>
      </c>
      <c r="E8" s="33">
        <v>5782</v>
      </c>
      <c r="F8" s="33">
        <v>2</v>
      </c>
      <c r="G8" s="33">
        <v>878</v>
      </c>
      <c r="H8" s="33">
        <v>6</v>
      </c>
      <c r="I8" s="33">
        <v>4031</v>
      </c>
      <c r="J8" s="33">
        <v>4</v>
      </c>
      <c r="K8" s="33"/>
      <c r="L8" s="33"/>
      <c r="M8" s="49">
        <v>14238</v>
      </c>
      <c r="N8" s="49">
        <v>18</v>
      </c>
      <c r="O8" s="50">
        <v>5</v>
      </c>
    </row>
    <row r="9" spans="1:15" ht="12.75" customHeight="1">
      <c r="A9" s="47" t="s">
        <v>84</v>
      </c>
      <c r="B9" s="47" t="s">
        <v>5</v>
      </c>
      <c r="C9" s="33">
        <v>4681</v>
      </c>
      <c r="D9" s="48">
        <v>2</v>
      </c>
      <c r="E9" s="33">
        <v>6814</v>
      </c>
      <c r="F9" s="33">
        <v>1</v>
      </c>
      <c r="G9" s="33">
        <v>1692</v>
      </c>
      <c r="H9" s="33">
        <v>2</v>
      </c>
      <c r="I9" s="33">
        <v>5265</v>
      </c>
      <c r="J9" s="33">
        <v>1</v>
      </c>
      <c r="K9" s="33"/>
      <c r="L9" s="33"/>
      <c r="M9" s="49">
        <v>18452</v>
      </c>
      <c r="N9" s="49">
        <v>6</v>
      </c>
      <c r="O9" s="50">
        <v>1</v>
      </c>
    </row>
    <row r="10" spans="1:15" ht="12.75" customHeight="1">
      <c r="A10" s="47" t="s">
        <v>22</v>
      </c>
      <c r="B10" s="47" t="s">
        <v>6</v>
      </c>
      <c r="C10" s="33">
        <v>4032</v>
      </c>
      <c r="D10" s="48">
        <v>4</v>
      </c>
      <c r="E10" s="33">
        <v>4106</v>
      </c>
      <c r="F10" s="33">
        <v>5</v>
      </c>
      <c r="G10" s="33">
        <v>2351</v>
      </c>
      <c r="H10" s="33">
        <v>4</v>
      </c>
      <c r="I10" s="33">
        <v>4132</v>
      </c>
      <c r="J10" s="33">
        <v>3</v>
      </c>
      <c r="K10" s="33"/>
      <c r="L10" s="33"/>
      <c r="M10" s="49">
        <v>14621</v>
      </c>
      <c r="N10" s="49">
        <v>16</v>
      </c>
      <c r="O10" s="50">
        <v>4</v>
      </c>
    </row>
    <row r="11" spans="1:15" ht="12.75" customHeight="1">
      <c r="A11" s="47" t="s">
        <v>85</v>
      </c>
      <c r="B11" s="47" t="s">
        <v>5</v>
      </c>
      <c r="C11" s="33">
        <v>5355</v>
      </c>
      <c r="D11" s="48">
        <v>1</v>
      </c>
      <c r="E11" s="33">
        <v>4556</v>
      </c>
      <c r="F11" s="33">
        <v>4</v>
      </c>
      <c r="G11" s="33">
        <v>3026</v>
      </c>
      <c r="H11" s="33">
        <v>1</v>
      </c>
      <c r="I11" s="33">
        <v>3764</v>
      </c>
      <c r="J11" s="33">
        <v>5</v>
      </c>
      <c r="K11" s="33"/>
      <c r="L11" s="33"/>
      <c r="M11" s="49">
        <v>16701</v>
      </c>
      <c r="N11" s="49">
        <v>11</v>
      </c>
      <c r="O11" s="50">
        <v>2</v>
      </c>
    </row>
    <row r="12" spans="1:15" ht="12.75" customHeight="1">
      <c r="A12" s="51" t="s">
        <v>0</v>
      </c>
      <c r="B12" s="51" t="s">
        <v>0</v>
      </c>
      <c r="C12" s="52" t="s">
        <v>0</v>
      </c>
      <c r="D12" s="48" t="s">
        <v>0</v>
      </c>
      <c r="E12" s="52" t="s">
        <v>0</v>
      </c>
      <c r="F12" s="48" t="s">
        <v>0</v>
      </c>
      <c r="G12" s="52" t="s">
        <v>0</v>
      </c>
      <c r="H12" s="48" t="s">
        <v>0</v>
      </c>
      <c r="I12" s="33" t="s">
        <v>0</v>
      </c>
      <c r="J12" s="48" t="s">
        <v>0</v>
      </c>
      <c r="K12" s="33"/>
      <c r="L12" s="48"/>
      <c r="M12" s="53" t="s">
        <v>0</v>
      </c>
      <c r="N12" s="41" t="s">
        <v>0</v>
      </c>
      <c r="O12" s="54" t="s">
        <v>0</v>
      </c>
    </row>
    <row r="13" spans="1:15" ht="12.75" customHeight="1">
      <c r="A13" s="51" t="s">
        <v>0</v>
      </c>
      <c r="B13" s="51" t="s">
        <v>0</v>
      </c>
      <c r="C13" s="52" t="s">
        <v>0</v>
      </c>
      <c r="D13" s="48" t="s">
        <v>0</v>
      </c>
      <c r="E13" s="52" t="s">
        <v>0</v>
      </c>
      <c r="F13" s="48" t="s">
        <v>0</v>
      </c>
      <c r="G13" s="52" t="s">
        <v>0</v>
      </c>
      <c r="H13" s="48" t="s">
        <v>0</v>
      </c>
      <c r="I13" s="33" t="s">
        <v>0</v>
      </c>
      <c r="J13" s="48" t="s">
        <v>0</v>
      </c>
      <c r="K13" s="33"/>
      <c r="L13" s="48"/>
      <c r="M13" s="53" t="s">
        <v>0</v>
      </c>
      <c r="N13" s="41" t="s">
        <v>0</v>
      </c>
      <c r="O13" s="54" t="s">
        <v>0</v>
      </c>
    </row>
    <row r="14" spans="1:14" ht="12.75" customHeight="1">
      <c r="A14" s="31" t="s">
        <v>0</v>
      </c>
      <c r="D14" s="31" t="s">
        <v>0</v>
      </c>
      <c r="N14" s="31" t="s">
        <v>0</v>
      </c>
    </row>
    <row r="15" spans="1:7" ht="15.75" customHeight="1">
      <c r="A15" s="32" t="s">
        <v>86</v>
      </c>
      <c r="B15" s="32"/>
      <c r="C15" s="31" t="s">
        <v>2</v>
      </c>
      <c r="G15" s="31">
        <v>2012</v>
      </c>
    </row>
    <row r="16" spans="1:2" ht="15.75" customHeight="1">
      <c r="A16" s="32"/>
      <c r="B16" s="32"/>
    </row>
    <row r="17" spans="1:15" s="58" customFormat="1" ht="12.75" customHeight="1">
      <c r="A17" s="33" t="s">
        <v>0</v>
      </c>
      <c r="B17" s="34" t="s">
        <v>0</v>
      </c>
      <c r="C17" s="35" t="s">
        <v>3</v>
      </c>
      <c r="D17" s="55"/>
      <c r="E17" s="55" t="s">
        <v>76</v>
      </c>
      <c r="F17" s="56"/>
      <c r="G17" s="56" t="s">
        <v>5</v>
      </c>
      <c r="H17" s="56"/>
      <c r="I17" s="38" t="s">
        <v>6</v>
      </c>
      <c r="J17" s="56"/>
      <c r="K17" s="56"/>
      <c r="L17" s="56"/>
      <c r="M17" s="39" t="s">
        <v>0</v>
      </c>
      <c r="N17" s="57"/>
      <c r="O17" s="57"/>
    </row>
    <row r="18" spans="1:15" s="58" customFormat="1" ht="12.75" customHeight="1">
      <c r="A18" s="41" t="s">
        <v>7</v>
      </c>
      <c r="B18" s="41" t="s">
        <v>8</v>
      </c>
      <c r="C18" s="42" t="s">
        <v>77</v>
      </c>
      <c r="D18" s="42"/>
      <c r="E18" s="56" t="s">
        <v>78</v>
      </c>
      <c r="F18" s="56"/>
      <c r="G18" s="56" t="s">
        <v>79</v>
      </c>
      <c r="H18" s="56"/>
      <c r="I18" s="56" t="s">
        <v>80</v>
      </c>
      <c r="J18" s="56"/>
      <c r="K18" s="56"/>
      <c r="L18" s="56"/>
      <c r="M18" s="43" t="s">
        <v>15</v>
      </c>
      <c r="N18" s="59"/>
      <c r="O18" s="59"/>
    </row>
    <row r="19" spans="1:15" s="58" customFormat="1" ht="12.75" customHeight="1">
      <c r="A19" s="33"/>
      <c r="B19" s="33"/>
      <c r="C19" s="56" t="s">
        <v>16</v>
      </c>
      <c r="D19" s="56" t="s">
        <v>17</v>
      </c>
      <c r="E19" s="56" t="s">
        <v>16</v>
      </c>
      <c r="F19" s="56" t="s">
        <v>17</v>
      </c>
      <c r="G19" s="56" t="s">
        <v>16</v>
      </c>
      <c r="H19" s="56" t="s">
        <v>17</v>
      </c>
      <c r="I19" s="56" t="s">
        <v>16</v>
      </c>
      <c r="J19" s="56" t="s">
        <v>17</v>
      </c>
      <c r="K19" s="56" t="s">
        <v>16</v>
      </c>
      <c r="L19" s="56" t="s">
        <v>17</v>
      </c>
      <c r="M19" s="42" t="s">
        <v>18</v>
      </c>
      <c r="N19" s="42" t="s">
        <v>19</v>
      </c>
      <c r="O19" s="60" t="s">
        <v>32</v>
      </c>
    </row>
    <row r="20" spans="1:15" s="58" customFormat="1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s="58" customFormat="1" ht="12.75" customHeight="1">
      <c r="A21" s="47" t="s">
        <v>87</v>
      </c>
      <c r="B21" s="47" t="s">
        <v>47</v>
      </c>
      <c r="C21" s="33">
        <v>1441</v>
      </c>
      <c r="D21" s="61">
        <v>4</v>
      </c>
      <c r="E21" s="33">
        <v>1613</v>
      </c>
      <c r="F21" s="33">
        <v>3</v>
      </c>
      <c r="G21" s="33">
        <v>122</v>
      </c>
      <c r="H21" s="33">
        <v>6</v>
      </c>
      <c r="I21" s="33">
        <v>1342</v>
      </c>
      <c r="J21" s="33">
        <v>2</v>
      </c>
      <c r="K21" s="33"/>
      <c r="L21" s="33"/>
      <c r="M21" s="62">
        <v>15</v>
      </c>
      <c r="N21" s="62">
        <v>4518</v>
      </c>
      <c r="O21" s="45">
        <v>10</v>
      </c>
    </row>
    <row r="22" spans="1:15" s="58" customFormat="1" ht="12.75" customHeight="1">
      <c r="A22" s="47" t="s">
        <v>88</v>
      </c>
      <c r="B22" s="47" t="s">
        <v>47</v>
      </c>
      <c r="C22" s="33">
        <v>963</v>
      </c>
      <c r="D22" s="61">
        <v>6</v>
      </c>
      <c r="E22" s="33">
        <v>1693</v>
      </c>
      <c r="F22" s="33">
        <v>1</v>
      </c>
      <c r="G22" s="33">
        <v>366</v>
      </c>
      <c r="H22" s="33">
        <v>4</v>
      </c>
      <c r="I22" s="33">
        <v>901</v>
      </c>
      <c r="J22" s="33">
        <v>5</v>
      </c>
      <c r="K22" s="33"/>
      <c r="L22" s="33"/>
      <c r="M22" s="62">
        <v>16</v>
      </c>
      <c r="N22" s="62">
        <v>3923</v>
      </c>
      <c r="O22" s="45">
        <v>12</v>
      </c>
    </row>
    <row r="23" spans="1:15" s="58" customFormat="1" ht="12.75" customHeight="1">
      <c r="A23" s="47" t="s">
        <v>89</v>
      </c>
      <c r="B23" s="47" t="s">
        <v>61</v>
      </c>
      <c r="C23" s="33">
        <v>1143</v>
      </c>
      <c r="D23" s="61">
        <v>3</v>
      </c>
      <c r="E23" s="33">
        <v>2476</v>
      </c>
      <c r="F23" s="33">
        <v>3</v>
      </c>
      <c r="G23" s="33">
        <v>390</v>
      </c>
      <c r="H23" s="33">
        <v>4</v>
      </c>
      <c r="I23" s="33">
        <v>1788</v>
      </c>
      <c r="J23" s="33">
        <v>4</v>
      </c>
      <c r="K23" s="33"/>
      <c r="L23" s="33"/>
      <c r="M23" s="62">
        <v>14</v>
      </c>
      <c r="N23" s="62">
        <v>5797</v>
      </c>
      <c r="O23" s="45">
        <v>9</v>
      </c>
    </row>
    <row r="24" spans="1:15" s="58" customFormat="1" ht="12.75" customHeight="1">
      <c r="A24" s="47" t="s">
        <v>90</v>
      </c>
      <c r="B24" s="47" t="s">
        <v>39</v>
      </c>
      <c r="C24" s="33">
        <v>1624</v>
      </c>
      <c r="D24" s="61">
        <v>3</v>
      </c>
      <c r="E24" s="33">
        <v>2508</v>
      </c>
      <c r="F24" s="33">
        <v>2</v>
      </c>
      <c r="G24" s="33">
        <v>432</v>
      </c>
      <c r="H24" s="33">
        <v>4</v>
      </c>
      <c r="I24" s="33">
        <v>1942</v>
      </c>
      <c r="J24" s="33">
        <v>3</v>
      </c>
      <c r="K24" s="33"/>
      <c r="L24" s="33"/>
      <c r="M24" s="62">
        <v>12</v>
      </c>
      <c r="N24" s="62">
        <v>6506</v>
      </c>
      <c r="O24" s="45">
        <v>6</v>
      </c>
    </row>
    <row r="25" spans="1:15" s="58" customFormat="1" ht="12.75" customHeight="1">
      <c r="A25" s="47" t="s">
        <v>91</v>
      </c>
      <c r="B25" s="47" t="s">
        <v>39</v>
      </c>
      <c r="C25" s="33">
        <v>1082</v>
      </c>
      <c r="D25" s="61">
        <v>5</v>
      </c>
      <c r="E25" s="33" t="s">
        <v>0</v>
      </c>
      <c r="F25" s="33">
        <v>7</v>
      </c>
      <c r="G25" s="33">
        <v>896</v>
      </c>
      <c r="H25" s="33">
        <v>2</v>
      </c>
      <c r="I25" s="33">
        <v>1174</v>
      </c>
      <c r="J25" s="33">
        <v>3</v>
      </c>
      <c r="K25" s="33"/>
      <c r="L25" s="33"/>
      <c r="M25" s="63">
        <v>17</v>
      </c>
      <c r="N25" s="62">
        <v>3152</v>
      </c>
      <c r="O25" s="45">
        <v>13</v>
      </c>
    </row>
    <row r="26" spans="1:15" s="58" customFormat="1" ht="12.75" customHeight="1">
      <c r="A26" s="47" t="s">
        <v>92</v>
      </c>
      <c r="B26" s="47" t="s">
        <v>39</v>
      </c>
      <c r="C26" s="33">
        <v>1326</v>
      </c>
      <c r="D26" s="61">
        <v>4</v>
      </c>
      <c r="E26" s="33">
        <v>1466</v>
      </c>
      <c r="F26" s="33">
        <v>4</v>
      </c>
      <c r="G26" s="33" t="s">
        <v>0</v>
      </c>
      <c r="H26" s="33">
        <v>7</v>
      </c>
      <c r="I26" s="33" t="s">
        <v>0</v>
      </c>
      <c r="J26" s="33">
        <v>7</v>
      </c>
      <c r="K26" s="33"/>
      <c r="L26" s="33"/>
      <c r="M26" s="62">
        <v>22</v>
      </c>
      <c r="N26" s="62">
        <v>2792</v>
      </c>
      <c r="O26" s="45">
        <v>17</v>
      </c>
    </row>
    <row r="27" spans="1:15" s="58" customFormat="1" ht="12.75" customHeight="1">
      <c r="A27" s="47" t="s">
        <v>93</v>
      </c>
      <c r="B27" s="47" t="s">
        <v>39</v>
      </c>
      <c r="C27" s="33" t="s">
        <v>0</v>
      </c>
      <c r="D27" s="61">
        <v>7</v>
      </c>
      <c r="E27" s="33">
        <v>132</v>
      </c>
      <c r="F27" s="33">
        <v>6</v>
      </c>
      <c r="G27" s="33">
        <v>210</v>
      </c>
      <c r="H27" s="33">
        <v>5</v>
      </c>
      <c r="I27" s="33">
        <v>1016</v>
      </c>
      <c r="J27" s="33">
        <v>3</v>
      </c>
      <c r="K27" s="33"/>
      <c r="L27" s="33"/>
      <c r="M27" s="62">
        <v>21</v>
      </c>
      <c r="N27" s="62">
        <v>1358</v>
      </c>
      <c r="O27" s="45">
        <v>16</v>
      </c>
    </row>
    <row r="28" spans="1:15" s="58" customFormat="1" ht="12.75" customHeight="1">
      <c r="A28" s="47" t="s">
        <v>94</v>
      </c>
      <c r="B28" s="47" t="s">
        <v>95</v>
      </c>
      <c r="C28" s="33">
        <v>3735</v>
      </c>
      <c r="D28" s="61">
        <v>1</v>
      </c>
      <c r="E28" s="33">
        <v>1688</v>
      </c>
      <c r="F28" s="33">
        <v>2</v>
      </c>
      <c r="G28" s="33">
        <v>785</v>
      </c>
      <c r="H28" s="33">
        <v>3</v>
      </c>
      <c r="I28" s="33">
        <v>2062</v>
      </c>
      <c r="J28" s="33">
        <v>1</v>
      </c>
      <c r="K28" s="33"/>
      <c r="L28" s="33"/>
      <c r="M28" s="62">
        <v>7</v>
      </c>
      <c r="N28" s="62">
        <v>8271</v>
      </c>
      <c r="O28" s="45">
        <v>1</v>
      </c>
    </row>
    <row r="29" spans="1:15" s="58" customFormat="1" ht="12.75" customHeight="1">
      <c r="A29" s="47" t="s">
        <v>96</v>
      </c>
      <c r="B29" s="47" t="s">
        <v>95</v>
      </c>
      <c r="C29" s="33">
        <v>362</v>
      </c>
      <c r="D29" s="61">
        <v>6</v>
      </c>
      <c r="E29" s="33">
        <v>544</v>
      </c>
      <c r="F29" s="33">
        <v>4</v>
      </c>
      <c r="G29" s="33">
        <v>270</v>
      </c>
      <c r="H29" s="33">
        <v>5</v>
      </c>
      <c r="I29" s="33">
        <v>1053</v>
      </c>
      <c r="J29" s="33">
        <v>4</v>
      </c>
      <c r="K29" s="33"/>
      <c r="L29" s="33"/>
      <c r="M29" s="62">
        <v>19</v>
      </c>
      <c r="N29" s="62">
        <v>2229</v>
      </c>
      <c r="O29" s="45">
        <v>14</v>
      </c>
    </row>
    <row r="30" spans="1:15" s="58" customFormat="1" ht="12.75" customHeight="1">
      <c r="A30" s="47" t="s">
        <v>97</v>
      </c>
      <c r="B30" s="47" t="s">
        <v>95</v>
      </c>
      <c r="C30" s="33">
        <v>1314</v>
      </c>
      <c r="D30" s="61">
        <v>5</v>
      </c>
      <c r="E30" s="33">
        <v>1938</v>
      </c>
      <c r="F30" s="33">
        <v>5</v>
      </c>
      <c r="G30" s="33">
        <v>637</v>
      </c>
      <c r="H30" s="33">
        <v>1</v>
      </c>
      <c r="I30" s="33">
        <v>1157</v>
      </c>
      <c r="J30" s="33">
        <v>2</v>
      </c>
      <c r="K30" s="33"/>
      <c r="L30" s="33"/>
      <c r="M30" s="62">
        <v>13</v>
      </c>
      <c r="N30" s="62">
        <v>5046</v>
      </c>
      <c r="O30" s="45">
        <v>8</v>
      </c>
    </row>
    <row r="31" spans="1:15" s="58" customFormat="1" ht="12.75" customHeight="1">
      <c r="A31" s="47" t="s">
        <v>98</v>
      </c>
      <c r="B31" s="47" t="s">
        <v>99</v>
      </c>
      <c r="C31" s="33">
        <v>974</v>
      </c>
      <c r="D31" s="61">
        <v>6</v>
      </c>
      <c r="E31" s="33" t="s">
        <v>0</v>
      </c>
      <c r="F31" s="33">
        <v>7</v>
      </c>
      <c r="G31" s="33">
        <v>480</v>
      </c>
      <c r="H31" s="33">
        <v>2</v>
      </c>
      <c r="I31" s="33" t="s">
        <v>0</v>
      </c>
      <c r="J31" s="33">
        <v>7</v>
      </c>
      <c r="K31" s="33"/>
      <c r="L31" s="33"/>
      <c r="M31" s="62">
        <v>22</v>
      </c>
      <c r="N31" s="62">
        <v>1454</v>
      </c>
      <c r="O31" s="45">
        <v>18</v>
      </c>
    </row>
    <row r="32" spans="1:15" s="58" customFormat="1" ht="12.75" customHeight="1">
      <c r="A32" s="47" t="s">
        <v>100</v>
      </c>
      <c r="B32" s="47" t="s">
        <v>99</v>
      </c>
      <c r="C32" s="33">
        <v>1098</v>
      </c>
      <c r="D32" s="61">
        <v>4</v>
      </c>
      <c r="E32" s="33">
        <v>1636</v>
      </c>
      <c r="F32" s="33">
        <v>2</v>
      </c>
      <c r="G32" s="33" t="s">
        <v>0</v>
      </c>
      <c r="H32" s="33">
        <v>7</v>
      </c>
      <c r="I32" s="33" t="s">
        <v>0</v>
      </c>
      <c r="J32" s="33">
        <v>7</v>
      </c>
      <c r="K32" s="33"/>
      <c r="L32" s="33"/>
      <c r="M32" s="62">
        <v>20</v>
      </c>
      <c r="N32" s="62">
        <v>2734</v>
      </c>
      <c r="O32" s="45">
        <v>15</v>
      </c>
    </row>
    <row r="33" spans="1:15" s="58" customFormat="1" ht="12.75" customHeight="1">
      <c r="A33" s="47" t="s">
        <v>101</v>
      </c>
      <c r="B33" s="47" t="s">
        <v>99</v>
      </c>
      <c r="C33" s="33">
        <v>1545</v>
      </c>
      <c r="D33" s="61">
        <v>3</v>
      </c>
      <c r="E33" s="33">
        <v>1541</v>
      </c>
      <c r="F33" s="33">
        <v>6</v>
      </c>
      <c r="G33" s="33" t="s">
        <v>0</v>
      </c>
      <c r="H33" s="33">
        <v>7</v>
      </c>
      <c r="I33" s="33" t="s">
        <v>0</v>
      </c>
      <c r="J33" s="33">
        <v>7</v>
      </c>
      <c r="K33" s="33"/>
      <c r="L33" s="33"/>
      <c r="M33" s="62">
        <v>23</v>
      </c>
      <c r="N33" s="62">
        <v>3086</v>
      </c>
      <c r="O33" s="45">
        <v>19</v>
      </c>
    </row>
    <row r="34" spans="1:15" s="58" customFormat="1" ht="12.75" customHeight="1">
      <c r="A34" s="64" t="s">
        <v>102</v>
      </c>
      <c r="B34" s="64" t="s">
        <v>99</v>
      </c>
      <c r="C34" s="65" t="s">
        <v>0</v>
      </c>
      <c r="D34" s="65">
        <v>7</v>
      </c>
      <c r="E34" s="65">
        <v>937</v>
      </c>
      <c r="F34" s="65">
        <v>6</v>
      </c>
      <c r="G34" s="65">
        <v>260</v>
      </c>
      <c r="H34" s="65">
        <v>6</v>
      </c>
      <c r="I34" s="65" t="s">
        <v>0</v>
      </c>
      <c r="J34" s="65">
        <v>7</v>
      </c>
      <c r="K34" s="65"/>
      <c r="L34" s="65"/>
      <c r="M34" s="66">
        <v>26</v>
      </c>
      <c r="N34" s="66">
        <v>1197</v>
      </c>
      <c r="O34" s="67">
        <v>20</v>
      </c>
    </row>
    <row r="35" spans="1:15" s="58" customFormat="1" ht="12.75" customHeight="1">
      <c r="A35" s="68" t="s">
        <v>103</v>
      </c>
      <c r="B35" s="68" t="s">
        <v>104</v>
      </c>
      <c r="C35" s="33">
        <v>1825</v>
      </c>
      <c r="D35" s="33">
        <v>1</v>
      </c>
      <c r="E35" s="33">
        <v>4510</v>
      </c>
      <c r="F35" s="33">
        <v>1</v>
      </c>
      <c r="G35" s="33">
        <v>225</v>
      </c>
      <c r="H35" s="33">
        <v>5</v>
      </c>
      <c r="I35" s="33">
        <v>1676</v>
      </c>
      <c r="J35" s="33">
        <v>1</v>
      </c>
      <c r="K35" s="33"/>
      <c r="L35" s="33"/>
      <c r="M35" s="62">
        <v>8</v>
      </c>
      <c r="N35" s="62">
        <v>8236</v>
      </c>
      <c r="O35" s="69">
        <v>2</v>
      </c>
    </row>
    <row r="36" spans="1:15" s="58" customFormat="1" ht="12.75" customHeight="1">
      <c r="A36" s="51" t="s">
        <v>105</v>
      </c>
      <c r="B36" s="51" t="s">
        <v>104</v>
      </c>
      <c r="C36" s="52">
        <v>1246</v>
      </c>
      <c r="D36" s="70">
        <v>5</v>
      </c>
      <c r="E36" s="52">
        <v>1797</v>
      </c>
      <c r="F36" s="52">
        <v>1</v>
      </c>
      <c r="G36" s="52">
        <v>1845</v>
      </c>
      <c r="H36" s="52">
        <v>1</v>
      </c>
      <c r="I36" s="52">
        <v>1548</v>
      </c>
      <c r="J36" s="52">
        <v>1</v>
      </c>
      <c r="K36" s="33"/>
      <c r="L36" s="33"/>
      <c r="M36" s="62">
        <v>8</v>
      </c>
      <c r="N36" s="62">
        <v>6436</v>
      </c>
      <c r="O36" s="69">
        <v>3</v>
      </c>
    </row>
    <row r="37" spans="1:15" s="58" customFormat="1" ht="12.75" customHeight="1">
      <c r="A37" s="51" t="s">
        <v>106</v>
      </c>
      <c r="B37" s="51" t="s">
        <v>104</v>
      </c>
      <c r="C37" s="52">
        <v>1610</v>
      </c>
      <c r="D37" s="70">
        <v>2</v>
      </c>
      <c r="E37" s="52">
        <v>507</v>
      </c>
      <c r="F37" s="52">
        <v>5</v>
      </c>
      <c r="G37" s="52">
        <v>956</v>
      </c>
      <c r="H37" s="52">
        <v>2</v>
      </c>
      <c r="I37" s="33">
        <v>2041</v>
      </c>
      <c r="J37" s="33">
        <v>2</v>
      </c>
      <c r="K37" s="33"/>
      <c r="L37" s="33"/>
      <c r="M37" s="62">
        <v>11</v>
      </c>
      <c r="N37" s="62">
        <v>5114</v>
      </c>
      <c r="O37" s="69">
        <v>5</v>
      </c>
    </row>
    <row r="38" spans="1:15" s="58" customFormat="1" ht="12.75" customHeight="1">
      <c r="A38" s="51" t="s">
        <v>107</v>
      </c>
      <c r="B38" s="51" t="s">
        <v>108</v>
      </c>
      <c r="C38" s="52">
        <v>1952</v>
      </c>
      <c r="D38" s="33">
        <v>2</v>
      </c>
      <c r="E38" s="52">
        <v>2042</v>
      </c>
      <c r="F38" s="52">
        <v>4</v>
      </c>
      <c r="G38" s="52">
        <v>1046</v>
      </c>
      <c r="H38" s="52">
        <v>1</v>
      </c>
      <c r="I38" s="33">
        <v>994</v>
      </c>
      <c r="J38" s="33">
        <v>4</v>
      </c>
      <c r="K38" s="33"/>
      <c r="L38" s="33"/>
      <c r="M38" s="41">
        <v>11</v>
      </c>
      <c r="N38" s="41">
        <v>5204</v>
      </c>
      <c r="O38" s="69">
        <v>4</v>
      </c>
    </row>
    <row r="39" spans="1:15" s="58" customFormat="1" ht="12.75" customHeight="1">
      <c r="A39" s="51" t="s">
        <v>109</v>
      </c>
      <c r="B39" s="51" t="s">
        <v>108</v>
      </c>
      <c r="C39" s="52">
        <v>1195</v>
      </c>
      <c r="D39" s="33">
        <v>2</v>
      </c>
      <c r="E39" s="52">
        <v>1323</v>
      </c>
      <c r="F39" s="52">
        <v>5</v>
      </c>
      <c r="G39" s="52">
        <v>478</v>
      </c>
      <c r="H39" s="52">
        <v>3</v>
      </c>
      <c r="I39" s="33">
        <v>993</v>
      </c>
      <c r="J39" s="33">
        <v>5</v>
      </c>
      <c r="K39" s="33"/>
      <c r="L39" s="33"/>
      <c r="M39" s="41">
        <v>15</v>
      </c>
      <c r="N39" s="41">
        <v>3989</v>
      </c>
      <c r="O39" s="45">
        <v>11</v>
      </c>
    </row>
    <row r="40" spans="1:15" s="58" customFormat="1" ht="12.75" customHeight="1">
      <c r="A40" s="51" t="s">
        <v>110</v>
      </c>
      <c r="B40" s="51" t="s">
        <v>108</v>
      </c>
      <c r="C40" s="52">
        <v>2208</v>
      </c>
      <c r="D40" s="33">
        <v>1</v>
      </c>
      <c r="E40" s="52">
        <v>1193</v>
      </c>
      <c r="F40" s="52">
        <v>3</v>
      </c>
      <c r="G40" s="52">
        <v>827</v>
      </c>
      <c r="H40" s="52">
        <v>3</v>
      </c>
      <c r="I40" s="33">
        <v>1777</v>
      </c>
      <c r="J40" s="33">
        <v>5</v>
      </c>
      <c r="K40" s="33"/>
      <c r="L40" s="33"/>
      <c r="M40" s="41">
        <v>12</v>
      </c>
      <c r="N40" s="41">
        <v>6005</v>
      </c>
      <c r="O40" s="45">
        <v>7</v>
      </c>
    </row>
    <row r="41" spans="1:15" s="58" customFormat="1" ht="12.75" customHeight="1">
      <c r="A41" s="51" t="s">
        <v>111</v>
      </c>
      <c r="B41" s="51" t="s">
        <v>99</v>
      </c>
      <c r="C41" s="52" t="s">
        <v>0</v>
      </c>
      <c r="D41" s="33">
        <v>7</v>
      </c>
      <c r="E41" s="52" t="s">
        <v>35</v>
      </c>
      <c r="F41" s="52">
        <v>7</v>
      </c>
      <c r="G41" s="52">
        <v>173</v>
      </c>
      <c r="H41" s="52">
        <v>6</v>
      </c>
      <c r="I41" s="33"/>
      <c r="J41" s="33">
        <v>7</v>
      </c>
      <c r="K41" s="33"/>
      <c r="L41" s="33"/>
      <c r="M41" s="41">
        <v>27</v>
      </c>
      <c r="N41" s="41">
        <v>173</v>
      </c>
      <c r="O41" s="45">
        <v>21</v>
      </c>
    </row>
    <row r="42" ht="12.75" customHeight="1">
      <c r="A42" s="71" t="s">
        <v>0</v>
      </c>
    </row>
    <row r="43" ht="12.75" customHeight="1">
      <c r="O43" s="31" t="s">
        <v>0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scale="89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S86"/>
  <sheetViews>
    <sheetView zoomScalePageLayoutView="0" workbookViewId="0" topLeftCell="A1">
      <selection activeCell="A1" sqref="A1:Q86"/>
    </sheetView>
  </sheetViews>
  <sheetFormatPr defaultColWidth="9.140625" defaultRowHeight="12.75"/>
  <cols>
    <col min="1" max="1" width="14.421875" style="84" customWidth="1"/>
    <col min="2" max="2" width="18.8515625" style="84" customWidth="1"/>
    <col min="3" max="3" width="6.00390625" style="0" customWidth="1"/>
    <col min="4" max="4" width="5.28125" style="0" customWidth="1"/>
    <col min="5" max="5" width="7.28125" style="0" customWidth="1"/>
    <col min="6" max="6" width="4.57421875" style="0" customWidth="1"/>
    <col min="7" max="7" width="6.57421875" style="0" customWidth="1"/>
    <col min="8" max="8" width="4.57421875" style="0" customWidth="1"/>
    <col min="9" max="9" width="6.28125" style="0" customWidth="1"/>
    <col min="10" max="10" width="5.140625" style="0" customWidth="1"/>
    <col min="11" max="11" width="6.421875" style="0" customWidth="1"/>
    <col min="12" max="12" width="4.8515625" style="0" customWidth="1"/>
    <col min="13" max="13" width="6.28125" style="0" customWidth="1"/>
    <col min="14" max="14" width="4.7109375" style="0" customWidth="1"/>
    <col min="15" max="15" width="6.8515625" style="0" customWidth="1"/>
    <col min="16" max="16" width="7.28125" style="0" customWidth="1"/>
    <col min="17" max="17" width="6.57421875" style="0" customWidth="1"/>
  </cols>
  <sheetData>
    <row r="6" spans="18:19" s="1" customFormat="1" ht="15.75">
      <c r="R6"/>
      <c r="S6"/>
    </row>
    <row r="7" spans="18:19" s="1" customFormat="1" ht="15.75">
      <c r="R7"/>
      <c r="S7"/>
    </row>
    <row r="8" spans="1:19" ht="18">
      <c r="A8" s="83"/>
      <c r="C8" s="85" t="s">
        <v>113</v>
      </c>
      <c r="D8" s="86"/>
      <c r="E8" s="86"/>
      <c r="F8" s="86"/>
      <c r="G8" s="86"/>
      <c r="H8" s="86"/>
      <c r="I8" s="86"/>
      <c r="R8" t="s">
        <v>0</v>
      </c>
      <c r="S8" t="s">
        <v>0</v>
      </c>
    </row>
    <row r="9" spans="3:19" ht="15.75">
      <c r="C9" s="86"/>
      <c r="D9" s="86"/>
      <c r="E9" s="86"/>
      <c r="F9" s="86"/>
      <c r="G9" s="86"/>
      <c r="H9" s="86"/>
      <c r="I9" s="86"/>
      <c r="R9" s="1"/>
      <c r="S9" s="1"/>
    </row>
    <row r="10" spans="1:19" ht="15.75">
      <c r="A10" s="14" t="s">
        <v>0</v>
      </c>
      <c r="B10" s="14"/>
      <c r="C10" s="87" t="s">
        <v>3</v>
      </c>
      <c r="D10" s="87"/>
      <c r="E10" s="87" t="s">
        <v>30</v>
      </c>
      <c r="F10" s="87"/>
      <c r="G10" s="4" t="s">
        <v>3</v>
      </c>
      <c r="H10" s="87"/>
      <c r="I10" s="87" t="s">
        <v>114</v>
      </c>
      <c r="J10" s="87"/>
      <c r="K10" s="87" t="s">
        <v>4</v>
      </c>
      <c r="L10" s="87"/>
      <c r="M10" s="6" t="s">
        <v>5</v>
      </c>
      <c r="N10" s="87"/>
      <c r="O10" s="87" t="s">
        <v>0</v>
      </c>
      <c r="P10" s="87"/>
      <c r="Q10" s="87"/>
      <c r="R10" s="1"/>
      <c r="S10" s="1"/>
    </row>
    <row r="11" spans="1:17" ht="12.75">
      <c r="A11" s="14" t="s">
        <v>115</v>
      </c>
      <c r="B11" s="14" t="s">
        <v>8</v>
      </c>
      <c r="C11" s="88" t="s">
        <v>116</v>
      </c>
      <c r="D11" s="87"/>
      <c r="E11" s="87" t="s">
        <v>117</v>
      </c>
      <c r="F11" s="87"/>
      <c r="G11" s="87" t="s">
        <v>118</v>
      </c>
      <c r="H11" s="87"/>
      <c r="I11" s="87" t="s">
        <v>119</v>
      </c>
      <c r="J11" s="87"/>
      <c r="K11" s="87" t="s">
        <v>120</v>
      </c>
      <c r="L11" s="87"/>
      <c r="M11" s="89" t="s">
        <v>121</v>
      </c>
      <c r="N11" s="87"/>
      <c r="O11" s="87" t="s">
        <v>15</v>
      </c>
      <c r="P11" s="87"/>
      <c r="Q11" s="87"/>
    </row>
    <row r="12" spans="1:17" ht="12.75">
      <c r="A12" s="14"/>
      <c r="B12" s="14"/>
      <c r="C12" s="87" t="s">
        <v>16</v>
      </c>
      <c r="D12" s="4" t="s">
        <v>17</v>
      </c>
      <c r="E12" s="4" t="s">
        <v>16</v>
      </c>
      <c r="F12" s="90" t="s">
        <v>17</v>
      </c>
      <c r="G12" s="4" t="s">
        <v>16</v>
      </c>
      <c r="H12" s="90" t="s">
        <v>17</v>
      </c>
      <c r="I12" s="4" t="s">
        <v>16</v>
      </c>
      <c r="J12" s="91" t="s">
        <v>17</v>
      </c>
      <c r="K12" s="91" t="s">
        <v>16</v>
      </c>
      <c r="L12" s="87" t="s">
        <v>17</v>
      </c>
      <c r="M12" s="87" t="s">
        <v>16</v>
      </c>
      <c r="N12" s="87" t="s">
        <v>17</v>
      </c>
      <c r="O12" s="92" t="s">
        <v>18</v>
      </c>
      <c r="P12" s="93" t="s">
        <v>19</v>
      </c>
      <c r="Q12" s="91" t="s">
        <v>20</v>
      </c>
    </row>
    <row r="13" spans="1:17" ht="15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1:17" ht="15.75">
      <c r="A14" s="14"/>
      <c r="B14" s="14"/>
      <c r="C14" s="7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6"/>
      <c r="P14" s="96"/>
      <c r="Q14" s="94"/>
    </row>
    <row r="15" spans="1:17" ht="12.75">
      <c r="A15" s="16" t="s">
        <v>29</v>
      </c>
      <c r="B15" s="14" t="s">
        <v>6</v>
      </c>
      <c r="C15" s="76">
        <v>18330</v>
      </c>
      <c r="D15" s="17">
        <v>1</v>
      </c>
      <c r="E15" s="76">
        <v>16750</v>
      </c>
      <c r="F15" s="17">
        <v>1</v>
      </c>
      <c r="G15" s="76">
        <v>7530</v>
      </c>
      <c r="H15" s="17">
        <v>1</v>
      </c>
      <c r="I15" s="76">
        <v>11240</v>
      </c>
      <c r="J15" s="76">
        <v>1</v>
      </c>
      <c r="K15" s="76">
        <v>10590</v>
      </c>
      <c r="L15" s="76">
        <v>3</v>
      </c>
      <c r="M15" s="76">
        <v>1997</v>
      </c>
      <c r="N15" s="76">
        <v>5</v>
      </c>
      <c r="O15" s="97">
        <f aca="true" t="shared" si="0" ref="O15:O21">+D15+F15+H15+J15+L15+N15</f>
        <v>12</v>
      </c>
      <c r="P15" s="98">
        <f aca="true" t="shared" si="1" ref="P15:P21">+C15+E15+G15+I15+K15+M15</f>
        <v>66437</v>
      </c>
      <c r="Q15" s="99">
        <v>1</v>
      </c>
    </row>
    <row r="16" spans="1:17" ht="12.75">
      <c r="A16" s="16" t="s">
        <v>122</v>
      </c>
      <c r="B16" s="16" t="s">
        <v>5</v>
      </c>
      <c r="C16" s="76">
        <v>6590</v>
      </c>
      <c r="D16" s="17">
        <v>3</v>
      </c>
      <c r="E16" s="76">
        <v>11540</v>
      </c>
      <c r="F16" s="17">
        <v>4</v>
      </c>
      <c r="G16" s="76">
        <v>4900</v>
      </c>
      <c r="H16" s="17">
        <v>4</v>
      </c>
      <c r="I16" s="76">
        <v>10600</v>
      </c>
      <c r="J16" s="76">
        <v>3</v>
      </c>
      <c r="K16" s="76">
        <v>9830</v>
      </c>
      <c r="L16" s="76">
        <v>2</v>
      </c>
      <c r="M16" s="76">
        <v>3337</v>
      </c>
      <c r="N16" s="76">
        <v>2</v>
      </c>
      <c r="O16" s="100">
        <f t="shared" si="0"/>
        <v>18</v>
      </c>
      <c r="P16" s="101">
        <f t="shared" si="1"/>
        <v>46797</v>
      </c>
      <c r="Q16" s="99">
        <v>2</v>
      </c>
    </row>
    <row r="17" spans="1:17" ht="12.75">
      <c r="A17" s="16" t="s">
        <v>28</v>
      </c>
      <c r="B17" s="16" t="s">
        <v>123</v>
      </c>
      <c r="C17" s="76">
        <v>14390</v>
      </c>
      <c r="D17" s="17">
        <v>3</v>
      </c>
      <c r="E17" s="76">
        <v>9050</v>
      </c>
      <c r="F17" s="17">
        <v>5</v>
      </c>
      <c r="G17" s="76">
        <v>6100</v>
      </c>
      <c r="H17" s="17">
        <v>6</v>
      </c>
      <c r="I17" s="76">
        <v>10870</v>
      </c>
      <c r="J17" s="76">
        <v>2</v>
      </c>
      <c r="K17" s="76">
        <v>12100</v>
      </c>
      <c r="L17" s="76">
        <v>1</v>
      </c>
      <c r="M17" s="76">
        <v>2866</v>
      </c>
      <c r="N17" s="76">
        <v>3</v>
      </c>
      <c r="O17" s="100">
        <f t="shared" si="0"/>
        <v>20</v>
      </c>
      <c r="P17" s="18">
        <f t="shared" si="1"/>
        <v>55376</v>
      </c>
      <c r="Q17" s="99">
        <v>4</v>
      </c>
    </row>
    <row r="18" spans="1:17" ht="12.75">
      <c r="A18" s="81" t="s">
        <v>124</v>
      </c>
      <c r="B18" s="16" t="s">
        <v>27</v>
      </c>
      <c r="C18" s="76">
        <v>15750</v>
      </c>
      <c r="D18" s="17">
        <v>2</v>
      </c>
      <c r="E18" s="76">
        <v>11790</v>
      </c>
      <c r="F18" s="17">
        <v>3</v>
      </c>
      <c r="G18" s="76">
        <v>6340</v>
      </c>
      <c r="H18" s="17">
        <v>3</v>
      </c>
      <c r="I18" s="76">
        <v>8250</v>
      </c>
      <c r="J18" s="76">
        <v>4</v>
      </c>
      <c r="K18" s="76">
        <v>8850</v>
      </c>
      <c r="L18" s="76">
        <v>6</v>
      </c>
      <c r="M18" s="76">
        <v>3073</v>
      </c>
      <c r="N18" s="76">
        <v>1</v>
      </c>
      <c r="O18" s="100">
        <f t="shared" si="0"/>
        <v>19</v>
      </c>
      <c r="P18" s="18">
        <f t="shared" si="1"/>
        <v>54053</v>
      </c>
      <c r="Q18" s="99">
        <v>3</v>
      </c>
    </row>
    <row r="19" spans="1:17" ht="12.75">
      <c r="A19" s="102" t="s">
        <v>125</v>
      </c>
      <c r="B19" s="84" t="s">
        <v>24</v>
      </c>
      <c r="C19" s="76">
        <v>13360</v>
      </c>
      <c r="D19" s="17">
        <v>4</v>
      </c>
      <c r="E19" s="76">
        <v>12150</v>
      </c>
      <c r="F19" s="17">
        <v>2</v>
      </c>
      <c r="G19" s="76">
        <v>5500</v>
      </c>
      <c r="H19" s="17">
        <v>2</v>
      </c>
      <c r="I19" s="76">
        <v>6460</v>
      </c>
      <c r="J19" s="76">
        <v>6</v>
      </c>
      <c r="K19" s="76">
        <v>9840</v>
      </c>
      <c r="L19" s="76">
        <v>4</v>
      </c>
      <c r="M19" s="76">
        <v>552</v>
      </c>
      <c r="N19" s="76">
        <v>6</v>
      </c>
      <c r="O19" s="100">
        <f t="shared" si="0"/>
        <v>24</v>
      </c>
      <c r="P19" s="18">
        <f t="shared" si="1"/>
        <v>47862</v>
      </c>
      <c r="Q19" s="99">
        <v>5</v>
      </c>
    </row>
    <row r="20" spans="1:17" ht="12.75">
      <c r="A20" s="103" t="s">
        <v>126</v>
      </c>
      <c r="B20" s="16" t="s">
        <v>4</v>
      </c>
      <c r="C20" s="76">
        <v>10150</v>
      </c>
      <c r="D20" s="17">
        <v>7</v>
      </c>
      <c r="E20" s="76">
        <v>8370</v>
      </c>
      <c r="F20" s="17">
        <v>6</v>
      </c>
      <c r="G20" s="76">
        <v>2660</v>
      </c>
      <c r="H20" s="17">
        <v>7</v>
      </c>
      <c r="I20" s="76">
        <v>7310</v>
      </c>
      <c r="J20" s="76">
        <v>5</v>
      </c>
      <c r="K20" s="76">
        <v>8420</v>
      </c>
      <c r="L20" s="76">
        <v>5</v>
      </c>
      <c r="M20" s="76">
        <v>2854</v>
      </c>
      <c r="N20" s="76">
        <v>4</v>
      </c>
      <c r="O20" s="97">
        <f t="shared" si="0"/>
        <v>34</v>
      </c>
      <c r="P20" s="18">
        <f t="shared" si="1"/>
        <v>39764</v>
      </c>
      <c r="Q20" s="99">
        <v>6</v>
      </c>
    </row>
    <row r="21" spans="1:17" ht="12.75">
      <c r="A21" s="16" t="s">
        <v>29</v>
      </c>
      <c r="B21" s="16" t="s">
        <v>30</v>
      </c>
      <c r="C21" s="76">
        <v>11070</v>
      </c>
      <c r="D21" s="17">
        <v>6</v>
      </c>
      <c r="E21" s="76">
        <v>7430</v>
      </c>
      <c r="F21" s="17">
        <v>7</v>
      </c>
      <c r="G21" s="76">
        <v>4630</v>
      </c>
      <c r="H21" s="17">
        <v>5</v>
      </c>
      <c r="I21" s="76"/>
      <c r="J21" s="76">
        <v>8</v>
      </c>
      <c r="K21" s="76"/>
      <c r="L21" s="76">
        <v>8</v>
      </c>
      <c r="M21" s="76">
        <v>0</v>
      </c>
      <c r="N21" s="76">
        <v>7</v>
      </c>
      <c r="O21" s="100">
        <f t="shared" si="0"/>
        <v>41</v>
      </c>
      <c r="P21" s="98">
        <f t="shared" si="1"/>
        <v>23130</v>
      </c>
      <c r="Q21" s="99">
        <v>7</v>
      </c>
    </row>
    <row r="22" spans="1:17" ht="12.75">
      <c r="A22" s="16"/>
      <c r="B22" s="16"/>
      <c r="C22" s="76"/>
      <c r="D22" s="17"/>
      <c r="E22" s="76"/>
      <c r="F22" s="17"/>
      <c r="G22" s="76"/>
      <c r="H22" s="17"/>
      <c r="I22" s="76"/>
      <c r="J22" s="76"/>
      <c r="K22" s="76"/>
      <c r="L22" s="76"/>
      <c r="M22" s="76"/>
      <c r="N22" s="76"/>
      <c r="O22" s="100"/>
      <c r="P22" s="18"/>
      <c r="Q22" s="19"/>
    </row>
    <row r="23" spans="1:17" ht="12.75">
      <c r="A23" s="16"/>
      <c r="B23" s="16"/>
      <c r="C23" s="76"/>
      <c r="D23" s="17"/>
      <c r="E23" s="76"/>
      <c r="F23" s="17"/>
      <c r="G23" s="76"/>
      <c r="H23" s="17"/>
      <c r="I23" s="76"/>
      <c r="J23" s="76"/>
      <c r="K23" s="76"/>
      <c r="L23" s="76"/>
      <c r="M23" s="76"/>
      <c r="N23" s="76"/>
      <c r="O23" s="100"/>
      <c r="P23" s="18"/>
      <c r="Q23" s="19"/>
    </row>
    <row r="24" spans="1:17" ht="12.75">
      <c r="A24" s="16"/>
      <c r="B24" s="16"/>
      <c r="C24" s="76"/>
      <c r="D24" s="17"/>
      <c r="E24" s="76"/>
      <c r="F24" s="17"/>
      <c r="G24" s="76"/>
      <c r="H24" s="17"/>
      <c r="I24" s="76"/>
      <c r="J24" s="76"/>
      <c r="K24" s="76"/>
      <c r="L24" s="76"/>
      <c r="M24" s="76"/>
      <c r="N24" s="76"/>
      <c r="O24" s="97"/>
      <c r="P24" s="98"/>
      <c r="Q24" s="80"/>
    </row>
    <row r="25" spans="1:17" ht="12.75">
      <c r="A25" s="14"/>
      <c r="B25" s="20"/>
      <c r="C25" s="21"/>
      <c r="D25" s="104"/>
      <c r="E25" s="21"/>
      <c r="F25" s="105"/>
      <c r="G25" s="21"/>
      <c r="H25" s="104"/>
      <c r="I25" s="76"/>
      <c r="J25" s="104"/>
      <c r="K25" s="76"/>
      <c r="L25" s="104"/>
      <c r="M25" s="76"/>
      <c r="N25" s="104"/>
      <c r="O25" s="100"/>
      <c r="P25" s="18"/>
      <c r="Q25" s="19"/>
    </row>
    <row r="26" spans="1:17" ht="12.75">
      <c r="A26" s="106"/>
      <c r="B26" s="20"/>
      <c r="C26" s="21"/>
      <c r="D26" s="24"/>
      <c r="E26" s="21"/>
      <c r="F26" s="24"/>
      <c r="G26" s="21"/>
      <c r="H26" s="24"/>
      <c r="I26" s="76"/>
      <c r="J26" s="76"/>
      <c r="K26" s="76"/>
      <c r="L26" s="76"/>
      <c r="M26" s="76"/>
      <c r="N26" s="76"/>
      <c r="O26" s="97"/>
      <c r="P26" s="18"/>
      <c r="Q26" s="19"/>
    </row>
    <row r="27" spans="1:17" ht="12.75">
      <c r="A27" s="20"/>
      <c r="B27" s="20"/>
      <c r="C27" s="21"/>
      <c r="D27" s="24"/>
      <c r="E27" s="21"/>
      <c r="F27" s="24"/>
      <c r="G27" s="21"/>
      <c r="H27" s="24"/>
      <c r="I27" s="76"/>
      <c r="J27" s="76"/>
      <c r="K27" s="76"/>
      <c r="L27" s="76"/>
      <c r="M27" s="76"/>
      <c r="N27" s="76"/>
      <c r="O27" s="100"/>
      <c r="P27" s="98"/>
      <c r="Q27" s="80"/>
    </row>
    <row r="28" spans="1:17" ht="12.75">
      <c r="A28" s="20"/>
      <c r="B28" s="20"/>
      <c r="C28" s="21"/>
      <c r="D28" s="24"/>
      <c r="E28" s="21"/>
      <c r="F28" s="24"/>
      <c r="G28" s="21"/>
      <c r="H28" s="24"/>
      <c r="I28" s="76"/>
      <c r="J28" s="76"/>
      <c r="K28" s="76"/>
      <c r="L28" s="76"/>
      <c r="M28" s="76"/>
      <c r="N28" s="76"/>
      <c r="O28" s="97"/>
      <c r="P28" s="18"/>
      <c r="Q28" s="19"/>
    </row>
    <row r="33" spans="18:19" ht="12.75">
      <c r="R33" t="s">
        <v>0</v>
      </c>
      <c r="S33" t="s">
        <v>0</v>
      </c>
    </row>
    <row r="46" spans="1:7" ht="15.75">
      <c r="A46" s="1" t="s">
        <v>127</v>
      </c>
      <c r="B46" s="1"/>
      <c r="C46" s="1"/>
      <c r="F46" s="107"/>
      <c r="G46" s="86"/>
    </row>
    <row r="48" spans="1:17" ht="12.75">
      <c r="A48" s="14" t="s">
        <v>0</v>
      </c>
      <c r="B48" s="14"/>
      <c r="C48" s="87" t="s">
        <v>3</v>
      </c>
      <c r="D48" s="4"/>
      <c r="E48" s="87" t="s">
        <v>30</v>
      </c>
      <c r="F48" s="90"/>
      <c r="G48" s="4" t="s">
        <v>3</v>
      </c>
      <c r="H48" s="90"/>
      <c r="I48" s="87" t="s">
        <v>114</v>
      </c>
      <c r="J48" s="91"/>
      <c r="K48" s="87" t="s">
        <v>4</v>
      </c>
      <c r="L48" s="87"/>
      <c r="M48" s="6" t="s">
        <v>5</v>
      </c>
      <c r="N48" s="87"/>
      <c r="O48" s="92" t="s">
        <v>0</v>
      </c>
      <c r="P48" s="93"/>
      <c r="Q48" s="91"/>
    </row>
    <row r="49" spans="1:17" ht="12.75">
      <c r="A49" s="14" t="s">
        <v>128</v>
      </c>
      <c r="B49" s="14" t="s">
        <v>129</v>
      </c>
      <c r="C49" s="87" t="s">
        <v>116</v>
      </c>
      <c r="D49" s="87"/>
      <c r="E49" s="87" t="s">
        <v>117</v>
      </c>
      <c r="F49" s="108"/>
      <c r="G49" s="87" t="s">
        <v>118</v>
      </c>
      <c r="H49" s="108"/>
      <c r="I49" s="87" t="s">
        <v>119</v>
      </c>
      <c r="J49" s="108"/>
      <c r="K49" s="87" t="s">
        <v>120</v>
      </c>
      <c r="L49" s="87"/>
      <c r="M49" s="6" t="s">
        <v>121</v>
      </c>
      <c r="N49" s="87"/>
      <c r="O49" s="12" t="s">
        <v>15</v>
      </c>
      <c r="P49" s="13"/>
      <c r="Q49" s="91"/>
    </row>
    <row r="50" spans="1:17" ht="12.75">
      <c r="A50" s="14"/>
      <c r="B50" s="14"/>
      <c r="C50" s="87" t="s">
        <v>16</v>
      </c>
      <c r="D50" s="87" t="s">
        <v>17</v>
      </c>
      <c r="E50" s="87" t="s">
        <v>16</v>
      </c>
      <c r="F50" s="87" t="s">
        <v>17</v>
      </c>
      <c r="G50" s="87" t="s">
        <v>16</v>
      </c>
      <c r="H50" s="87" t="s">
        <v>17</v>
      </c>
      <c r="I50" s="87" t="s">
        <v>16</v>
      </c>
      <c r="J50" s="87" t="s">
        <v>17</v>
      </c>
      <c r="K50" s="87" t="s">
        <v>16</v>
      </c>
      <c r="L50" s="87" t="s">
        <v>17</v>
      </c>
      <c r="M50" s="87" t="s">
        <v>16</v>
      </c>
      <c r="N50" s="87" t="s">
        <v>17</v>
      </c>
      <c r="O50" s="108" t="s">
        <v>18</v>
      </c>
      <c r="P50" s="108" t="s">
        <v>19</v>
      </c>
      <c r="Q50" s="87" t="s">
        <v>20</v>
      </c>
    </row>
    <row r="51" spans="1:17" ht="12.75">
      <c r="A51" s="16" t="s">
        <v>130</v>
      </c>
      <c r="B51" s="16" t="s">
        <v>131</v>
      </c>
      <c r="C51" s="76">
        <v>6900</v>
      </c>
      <c r="D51" s="17">
        <v>2</v>
      </c>
      <c r="E51" s="76">
        <v>4110</v>
      </c>
      <c r="F51" s="17">
        <v>1</v>
      </c>
      <c r="G51" s="76">
        <v>1330</v>
      </c>
      <c r="H51" s="109">
        <v>1</v>
      </c>
      <c r="I51" s="76">
        <v>2650</v>
      </c>
      <c r="J51" s="76">
        <v>3</v>
      </c>
      <c r="K51" s="76">
        <v>3590</v>
      </c>
      <c r="L51" s="76">
        <v>2</v>
      </c>
      <c r="M51" s="76">
        <v>937</v>
      </c>
      <c r="N51" s="76">
        <v>4</v>
      </c>
      <c r="O51" s="100">
        <f aca="true" t="shared" si="2" ref="O51:O64">+D51+F51+H51+J51+L51+N51</f>
        <v>13</v>
      </c>
      <c r="P51" s="18">
        <f aca="true" t="shared" si="3" ref="P51:P64">+C51+E51+G51+I51+K51+M51</f>
        <v>19517</v>
      </c>
      <c r="Q51" s="99">
        <v>1</v>
      </c>
    </row>
    <row r="52" spans="1:17" ht="12.75">
      <c r="A52" s="16" t="s">
        <v>36</v>
      </c>
      <c r="B52" s="16" t="s">
        <v>37</v>
      </c>
      <c r="C52" s="76">
        <v>5104</v>
      </c>
      <c r="D52" s="17">
        <v>1</v>
      </c>
      <c r="E52" s="76">
        <v>6970</v>
      </c>
      <c r="F52" s="17">
        <v>1</v>
      </c>
      <c r="G52" s="76">
        <v>870</v>
      </c>
      <c r="H52" s="109">
        <v>2</v>
      </c>
      <c r="I52" s="76">
        <v>2090</v>
      </c>
      <c r="J52" s="76">
        <v>5</v>
      </c>
      <c r="K52" s="76">
        <v>4890</v>
      </c>
      <c r="L52" s="76">
        <v>1.5</v>
      </c>
      <c r="M52" s="76">
        <v>235</v>
      </c>
      <c r="N52" s="76">
        <v>6</v>
      </c>
      <c r="O52" s="100">
        <f t="shared" si="2"/>
        <v>16.5</v>
      </c>
      <c r="P52" s="18">
        <f t="shared" si="3"/>
        <v>20159</v>
      </c>
      <c r="Q52" s="99">
        <v>5</v>
      </c>
    </row>
    <row r="53" spans="1:17" ht="12.75">
      <c r="A53" s="16" t="s">
        <v>43</v>
      </c>
      <c r="B53" s="16" t="s">
        <v>131</v>
      </c>
      <c r="C53" s="76">
        <v>4430</v>
      </c>
      <c r="D53" s="17">
        <v>2</v>
      </c>
      <c r="E53" s="76">
        <v>6480</v>
      </c>
      <c r="F53" s="17">
        <v>1</v>
      </c>
      <c r="G53" s="76">
        <v>5470</v>
      </c>
      <c r="H53" s="109">
        <v>1</v>
      </c>
      <c r="I53" s="76">
        <v>4440</v>
      </c>
      <c r="J53" s="76">
        <v>3</v>
      </c>
      <c r="K53" s="76">
        <v>3220</v>
      </c>
      <c r="L53" s="76">
        <v>5</v>
      </c>
      <c r="M53" s="76">
        <v>719</v>
      </c>
      <c r="N53" s="76">
        <v>5</v>
      </c>
      <c r="O53" s="100">
        <f t="shared" si="2"/>
        <v>17</v>
      </c>
      <c r="P53" s="18">
        <f t="shared" si="3"/>
        <v>24759</v>
      </c>
      <c r="Q53" s="99">
        <v>6</v>
      </c>
    </row>
    <row r="54" spans="1:17" ht="12.75">
      <c r="A54" s="16" t="s">
        <v>40</v>
      </c>
      <c r="B54" s="16" t="s">
        <v>122</v>
      </c>
      <c r="C54" s="76">
        <v>6590</v>
      </c>
      <c r="D54" s="17">
        <v>3</v>
      </c>
      <c r="E54" s="76">
        <v>5470</v>
      </c>
      <c r="F54" s="17">
        <v>2.5</v>
      </c>
      <c r="G54" s="76">
        <v>680</v>
      </c>
      <c r="H54" s="109">
        <v>4</v>
      </c>
      <c r="I54" s="76">
        <v>1890</v>
      </c>
      <c r="J54" s="76">
        <v>3</v>
      </c>
      <c r="K54" s="76">
        <v>4240</v>
      </c>
      <c r="L54" s="76">
        <v>1</v>
      </c>
      <c r="M54" s="76">
        <v>663</v>
      </c>
      <c r="N54" s="76">
        <v>2</v>
      </c>
      <c r="O54" s="100">
        <f t="shared" si="2"/>
        <v>15.5</v>
      </c>
      <c r="P54" s="18">
        <f t="shared" si="3"/>
        <v>19533</v>
      </c>
      <c r="Q54" s="99">
        <v>3</v>
      </c>
    </row>
    <row r="55" spans="1:17" ht="12.75">
      <c r="A55" s="16" t="s">
        <v>132</v>
      </c>
      <c r="B55" s="16" t="s">
        <v>47</v>
      </c>
      <c r="C55" s="76">
        <v>7670</v>
      </c>
      <c r="D55" s="17">
        <v>1</v>
      </c>
      <c r="E55" s="76">
        <v>5470</v>
      </c>
      <c r="F55" s="17">
        <v>2.5</v>
      </c>
      <c r="G55" s="76">
        <v>3320</v>
      </c>
      <c r="H55" s="109">
        <v>3</v>
      </c>
      <c r="I55" s="76">
        <v>2320</v>
      </c>
      <c r="J55" s="76">
        <v>2</v>
      </c>
      <c r="K55" s="76">
        <v>3200</v>
      </c>
      <c r="L55" s="76">
        <v>5</v>
      </c>
      <c r="M55" s="76">
        <v>1243</v>
      </c>
      <c r="N55" s="76">
        <v>2</v>
      </c>
      <c r="O55" s="100">
        <f t="shared" si="2"/>
        <v>15.5</v>
      </c>
      <c r="P55" s="18">
        <f t="shared" si="3"/>
        <v>23223</v>
      </c>
      <c r="Q55" s="99">
        <v>2</v>
      </c>
    </row>
    <row r="56" spans="1:17" ht="12.75">
      <c r="A56" s="14" t="s">
        <v>133</v>
      </c>
      <c r="B56" s="14" t="s">
        <v>131</v>
      </c>
      <c r="C56" s="76">
        <v>7000</v>
      </c>
      <c r="D56" s="17">
        <v>2</v>
      </c>
      <c r="E56" s="76">
        <v>6160</v>
      </c>
      <c r="F56" s="17">
        <v>2</v>
      </c>
      <c r="G56" s="76">
        <v>730</v>
      </c>
      <c r="H56" s="17">
        <v>6</v>
      </c>
      <c r="I56" s="76">
        <v>4150</v>
      </c>
      <c r="J56" s="76">
        <v>1</v>
      </c>
      <c r="K56" s="76">
        <v>3780</v>
      </c>
      <c r="L56" s="76">
        <v>3</v>
      </c>
      <c r="M56" s="76">
        <v>341</v>
      </c>
      <c r="N56" s="76">
        <v>5</v>
      </c>
      <c r="O56" s="110">
        <f t="shared" si="2"/>
        <v>19</v>
      </c>
      <c r="P56" s="98">
        <f t="shared" si="3"/>
        <v>22161</v>
      </c>
      <c r="Q56" s="99">
        <v>7</v>
      </c>
    </row>
    <row r="57" spans="1:17" ht="12.75">
      <c r="A57" s="16" t="s">
        <v>134</v>
      </c>
      <c r="B57" s="16" t="s">
        <v>135</v>
      </c>
      <c r="C57" s="76">
        <v>8780</v>
      </c>
      <c r="D57" s="17">
        <v>1</v>
      </c>
      <c r="E57" s="76">
        <v>2520</v>
      </c>
      <c r="F57" s="17">
        <v>2</v>
      </c>
      <c r="G57" s="76">
        <v>4820</v>
      </c>
      <c r="H57" s="109">
        <v>2</v>
      </c>
      <c r="I57" s="76"/>
      <c r="J57" s="76">
        <v>8</v>
      </c>
      <c r="K57" s="76">
        <v>3950</v>
      </c>
      <c r="L57" s="76">
        <v>1</v>
      </c>
      <c r="M57" s="76">
        <v>1352</v>
      </c>
      <c r="N57" s="76">
        <v>2</v>
      </c>
      <c r="O57" s="100">
        <f t="shared" si="2"/>
        <v>16</v>
      </c>
      <c r="P57" s="18">
        <f t="shared" si="3"/>
        <v>21422</v>
      </c>
      <c r="Q57" s="99">
        <v>4</v>
      </c>
    </row>
    <row r="58" spans="1:17" ht="12.75">
      <c r="A58" s="16" t="s">
        <v>53</v>
      </c>
      <c r="B58" s="16" t="s">
        <v>135</v>
      </c>
      <c r="C58" s="76">
        <v>2970</v>
      </c>
      <c r="D58" s="17">
        <v>4</v>
      </c>
      <c r="E58" s="76">
        <v>3510</v>
      </c>
      <c r="F58" s="17">
        <v>5</v>
      </c>
      <c r="G58" s="76">
        <v>580</v>
      </c>
      <c r="H58" s="109">
        <v>5</v>
      </c>
      <c r="I58" s="76">
        <v>4870</v>
      </c>
      <c r="J58" s="76">
        <v>2</v>
      </c>
      <c r="K58" s="76">
        <v>4890</v>
      </c>
      <c r="L58" s="76">
        <v>1.5</v>
      </c>
      <c r="M58" s="76">
        <v>910</v>
      </c>
      <c r="N58" s="76">
        <v>3</v>
      </c>
      <c r="O58" s="100">
        <f t="shared" si="2"/>
        <v>20.5</v>
      </c>
      <c r="P58" s="18">
        <f t="shared" si="3"/>
        <v>17730</v>
      </c>
      <c r="Q58" s="99">
        <v>9</v>
      </c>
    </row>
    <row r="59" spans="1:17" ht="12.75">
      <c r="A59" s="16" t="s">
        <v>136</v>
      </c>
      <c r="B59" s="16" t="s">
        <v>137</v>
      </c>
      <c r="C59" s="76">
        <v>6100</v>
      </c>
      <c r="D59" s="17">
        <v>4</v>
      </c>
      <c r="E59" s="76">
        <v>1680</v>
      </c>
      <c r="F59" s="17">
        <v>6</v>
      </c>
      <c r="G59" s="76">
        <v>970</v>
      </c>
      <c r="H59" s="109">
        <v>5</v>
      </c>
      <c r="I59" s="76">
        <v>5490</v>
      </c>
      <c r="J59" s="76">
        <v>1</v>
      </c>
      <c r="K59" s="76">
        <v>3890</v>
      </c>
      <c r="L59" s="76">
        <v>2</v>
      </c>
      <c r="M59" s="76">
        <v>729</v>
      </c>
      <c r="N59" s="76">
        <v>4</v>
      </c>
      <c r="O59" s="100">
        <f t="shared" si="2"/>
        <v>22</v>
      </c>
      <c r="P59" s="18">
        <f t="shared" si="3"/>
        <v>18859</v>
      </c>
      <c r="Q59" s="99">
        <v>10</v>
      </c>
    </row>
    <row r="60" spans="1:17" ht="12.75">
      <c r="A60" s="16" t="s">
        <v>64</v>
      </c>
      <c r="B60" s="16" t="s">
        <v>47</v>
      </c>
      <c r="C60" s="76">
        <v>4300</v>
      </c>
      <c r="D60" s="17">
        <v>5</v>
      </c>
      <c r="E60" s="76">
        <v>2070</v>
      </c>
      <c r="F60" s="17">
        <v>5</v>
      </c>
      <c r="G60" s="76">
        <v>2830</v>
      </c>
      <c r="H60" s="109">
        <v>1</v>
      </c>
      <c r="I60" s="76">
        <v>2100</v>
      </c>
      <c r="J60" s="76">
        <v>4</v>
      </c>
      <c r="K60" s="76">
        <v>2650</v>
      </c>
      <c r="L60" s="76">
        <v>4</v>
      </c>
      <c r="M60" s="76">
        <v>863</v>
      </c>
      <c r="N60" s="76">
        <v>1</v>
      </c>
      <c r="O60" s="100">
        <f t="shared" si="2"/>
        <v>20</v>
      </c>
      <c r="P60" s="18">
        <f t="shared" si="3"/>
        <v>14813</v>
      </c>
      <c r="Q60" s="99">
        <v>8</v>
      </c>
    </row>
    <row r="61" spans="1:17" ht="12.75">
      <c r="A61" s="16" t="s">
        <v>49</v>
      </c>
      <c r="B61" s="16" t="s">
        <v>37</v>
      </c>
      <c r="C61" s="76">
        <v>4020</v>
      </c>
      <c r="D61" s="17">
        <v>5</v>
      </c>
      <c r="E61" s="76">
        <v>2390</v>
      </c>
      <c r="F61" s="17">
        <v>3</v>
      </c>
      <c r="G61" s="76">
        <v>1900</v>
      </c>
      <c r="H61" s="109">
        <v>3</v>
      </c>
      <c r="I61" s="76">
        <v>2840</v>
      </c>
      <c r="J61" s="76">
        <v>6</v>
      </c>
      <c r="K61" s="76">
        <v>1990</v>
      </c>
      <c r="L61" s="76">
        <v>6</v>
      </c>
      <c r="M61" s="76">
        <v>35</v>
      </c>
      <c r="N61" s="76">
        <v>6</v>
      </c>
      <c r="O61" s="100">
        <f t="shared" si="2"/>
        <v>29</v>
      </c>
      <c r="P61" s="18">
        <f t="shared" si="3"/>
        <v>13175</v>
      </c>
      <c r="Q61" s="99">
        <v>13</v>
      </c>
    </row>
    <row r="62" spans="1:17" ht="12.75">
      <c r="A62" s="16" t="s">
        <v>59</v>
      </c>
      <c r="B62" s="16" t="s">
        <v>135</v>
      </c>
      <c r="C62" s="76">
        <v>2640</v>
      </c>
      <c r="D62" s="17">
        <v>6</v>
      </c>
      <c r="E62" s="76">
        <v>3020</v>
      </c>
      <c r="F62" s="17">
        <v>5</v>
      </c>
      <c r="G62" s="76">
        <v>700</v>
      </c>
      <c r="H62" s="109">
        <v>7</v>
      </c>
      <c r="I62" s="76">
        <v>4170</v>
      </c>
      <c r="J62" s="76">
        <v>2</v>
      </c>
      <c r="K62" s="76">
        <v>3260</v>
      </c>
      <c r="L62" s="76">
        <v>4</v>
      </c>
      <c r="M62" s="76"/>
      <c r="N62" s="76">
        <v>8</v>
      </c>
      <c r="O62" s="100">
        <f t="shared" si="2"/>
        <v>32</v>
      </c>
      <c r="P62" s="18">
        <f t="shared" si="3"/>
        <v>13790</v>
      </c>
      <c r="Q62" s="99">
        <v>14</v>
      </c>
    </row>
    <row r="63" spans="1:17" ht="12.75">
      <c r="A63" s="16" t="s">
        <v>138</v>
      </c>
      <c r="B63" s="16" t="s">
        <v>47</v>
      </c>
      <c r="C63" s="76">
        <v>3780</v>
      </c>
      <c r="D63" s="17">
        <v>3</v>
      </c>
      <c r="E63" s="76">
        <v>4250</v>
      </c>
      <c r="F63" s="17">
        <v>3</v>
      </c>
      <c r="G63" s="76"/>
      <c r="H63" s="109">
        <v>8</v>
      </c>
      <c r="I63" s="76">
        <v>3870</v>
      </c>
      <c r="J63" s="76">
        <v>4</v>
      </c>
      <c r="K63" s="76">
        <v>3000</v>
      </c>
      <c r="L63" s="76">
        <v>6</v>
      </c>
      <c r="M63" s="76">
        <v>967</v>
      </c>
      <c r="N63" s="76">
        <v>3</v>
      </c>
      <c r="O63" s="100">
        <f t="shared" si="2"/>
        <v>27</v>
      </c>
      <c r="P63" s="18">
        <f t="shared" si="3"/>
        <v>15867</v>
      </c>
      <c r="Q63" s="99">
        <v>11</v>
      </c>
    </row>
    <row r="64" spans="1:17" ht="12.75">
      <c r="A64" s="16" t="s">
        <v>139</v>
      </c>
      <c r="B64" s="16" t="s">
        <v>122</v>
      </c>
      <c r="C64" s="76">
        <v>4600</v>
      </c>
      <c r="D64" s="17">
        <v>4</v>
      </c>
      <c r="E64" s="76">
        <v>3790</v>
      </c>
      <c r="F64" s="17">
        <v>7</v>
      </c>
      <c r="G64" s="76">
        <v>1140</v>
      </c>
      <c r="H64" s="109">
        <v>4</v>
      </c>
      <c r="I64" s="76">
        <v>3150</v>
      </c>
      <c r="J64" s="76">
        <v>5</v>
      </c>
      <c r="K64" s="76"/>
      <c r="L64" s="76">
        <v>8</v>
      </c>
      <c r="M64" s="76"/>
      <c r="N64" s="76">
        <v>8</v>
      </c>
      <c r="O64" s="100">
        <f t="shared" si="2"/>
        <v>36</v>
      </c>
      <c r="P64" s="18">
        <f t="shared" si="3"/>
        <v>12680</v>
      </c>
      <c r="Q64" s="99">
        <v>17</v>
      </c>
    </row>
    <row r="65" spans="1:17" ht="12.75">
      <c r="A65" s="16" t="s">
        <v>33</v>
      </c>
      <c r="B65" s="16" t="s">
        <v>122</v>
      </c>
      <c r="C65" s="76"/>
      <c r="D65" s="17">
        <v>8</v>
      </c>
      <c r="E65" s="76"/>
      <c r="F65" s="17">
        <v>8</v>
      </c>
      <c r="G65" s="76"/>
      <c r="H65" s="109">
        <v>8</v>
      </c>
      <c r="I65" s="76">
        <v>5560</v>
      </c>
      <c r="J65" s="76">
        <v>1</v>
      </c>
      <c r="K65" s="76">
        <v>3810</v>
      </c>
      <c r="L65" s="76">
        <v>3</v>
      </c>
      <c r="M65" s="76">
        <v>825</v>
      </c>
      <c r="N65" s="76">
        <v>5</v>
      </c>
      <c r="O65" s="100">
        <f>+D65+F65+H65+J65+L65</f>
        <v>28</v>
      </c>
      <c r="P65" s="18">
        <f>+C65+E65+G65+I65+K65</f>
        <v>9370</v>
      </c>
      <c r="Q65" s="99">
        <v>12</v>
      </c>
    </row>
    <row r="66" spans="1:17" ht="12.75">
      <c r="A66" s="16" t="s">
        <v>69</v>
      </c>
      <c r="B66" s="16" t="s">
        <v>37</v>
      </c>
      <c r="C66" s="76">
        <v>4200</v>
      </c>
      <c r="D66" s="17">
        <v>6</v>
      </c>
      <c r="E66" s="76"/>
      <c r="F66" s="17">
        <v>8</v>
      </c>
      <c r="G66" s="76"/>
      <c r="H66" s="109">
        <v>8</v>
      </c>
      <c r="I66" s="76">
        <v>1530</v>
      </c>
      <c r="J66" s="76">
        <v>5</v>
      </c>
      <c r="K66" s="76">
        <v>2960</v>
      </c>
      <c r="L66" s="76">
        <v>3</v>
      </c>
      <c r="M66" s="76">
        <v>392</v>
      </c>
      <c r="N66" s="76">
        <v>6</v>
      </c>
      <c r="O66" s="100">
        <f>+D66+F66+H66+J66+L66+N66</f>
        <v>36</v>
      </c>
      <c r="P66" s="18">
        <f>+C66+E66+G66+I66+K66+M66</f>
        <v>9082</v>
      </c>
      <c r="Q66" s="99">
        <v>19</v>
      </c>
    </row>
    <row r="67" spans="1:17" ht="12.75">
      <c r="A67" s="16" t="s">
        <v>62</v>
      </c>
      <c r="B67" s="16" t="s">
        <v>140</v>
      </c>
      <c r="C67" s="76">
        <v>2330</v>
      </c>
      <c r="D67" s="17">
        <v>5</v>
      </c>
      <c r="E67" s="76">
        <v>2840</v>
      </c>
      <c r="F67" s="17">
        <v>6</v>
      </c>
      <c r="G67" s="76">
        <v>700</v>
      </c>
      <c r="H67" s="109">
        <v>3</v>
      </c>
      <c r="I67" s="76"/>
      <c r="J67" s="76">
        <v>8</v>
      </c>
      <c r="K67" s="76"/>
      <c r="L67" s="76">
        <v>8</v>
      </c>
      <c r="M67" s="76"/>
      <c r="N67" s="76">
        <v>8</v>
      </c>
      <c r="O67" s="100">
        <f>+D67+F67+H67+J67+L67+N67</f>
        <v>38</v>
      </c>
      <c r="P67" s="18">
        <f>+C67+E67+G67+I67+K67+M67</f>
        <v>5870</v>
      </c>
      <c r="Q67" s="99">
        <v>25</v>
      </c>
    </row>
    <row r="68" spans="1:17" ht="12.75">
      <c r="A68" s="16" t="s">
        <v>141</v>
      </c>
      <c r="B68" s="16" t="s">
        <v>137</v>
      </c>
      <c r="C68" s="76">
        <v>2400</v>
      </c>
      <c r="D68" s="17">
        <v>7</v>
      </c>
      <c r="E68" s="76">
        <v>1970</v>
      </c>
      <c r="F68" s="17">
        <v>7</v>
      </c>
      <c r="G68" s="76">
        <v>1220</v>
      </c>
      <c r="H68" s="109">
        <v>6</v>
      </c>
      <c r="I68" s="76">
        <v>1120</v>
      </c>
      <c r="J68" s="76">
        <v>6</v>
      </c>
      <c r="K68" s="76">
        <v>1400</v>
      </c>
      <c r="L68" s="76">
        <v>6</v>
      </c>
      <c r="M68" s="76">
        <v>473</v>
      </c>
      <c r="N68" s="76">
        <v>4</v>
      </c>
      <c r="O68" s="100">
        <f>+D68+F68+H68+J68+L68+N68</f>
        <v>36</v>
      </c>
      <c r="P68" s="18">
        <f>+C68+E68+G68+I68+K68+M68</f>
        <v>8583</v>
      </c>
      <c r="Q68" s="99">
        <v>18</v>
      </c>
    </row>
    <row r="69" spans="1:17" ht="12.75">
      <c r="A69" s="16" t="s">
        <v>142</v>
      </c>
      <c r="B69" s="16" t="s">
        <v>137</v>
      </c>
      <c r="C69" s="76"/>
      <c r="D69" s="17">
        <v>8</v>
      </c>
      <c r="E69" s="76"/>
      <c r="F69" s="17">
        <v>8</v>
      </c>
      <c r="G69" s="76">
        <v>470</v>
      </c>
      <c r="H69" s="109">
        <v>6</v>
      </c>
      <c r="I69" s="76">
        <v>700</v>
      </c>
      <c r="J69" s="76">
        <v>6</v>
      </c>
      <c r="K69" s="76">
        <v>3130</v>
      </c>
      <c r="L69" s="76">
        <v>4</v>
      </c>
      <c r="M69" s="76">
        <v>1652</v>
      </c>
      <c r="N69" s="76">
        <v>1</v>
      </c>
      <c r="O69" s="100">
        <f>+D69+F69+H69+J69+L69</f>
        <v>32</v>
      </c>
      <c r="P69" s="18">
        <f>+C69+E69+G69+I69+K69</f>
        <v>4300</v>
      </c>
      <c r="Q69" s="99">
        <v>15</v>
      </c>
    </row>
    <row r="70" spans="1:17" ht="12.75">
      <c r="A70" s="16" t="s">
        <v>143</v>
      </c>
      <c r="B70" s="16" t="s">
        <v>122</v>
      </c>
      <c r="C70" s="76">
        <v>2300</v>
      </c>
      <c r="D70" s="17">
        <v>6</v>
      </c>
      <c r="E70" s="76">
        <v>2280</v>
      </c>
      <c r="F70" s="17">
        <v>4</v>
      </c>
      <c r="G70" s="76"/>
      <c r="H70" s="109">
        <v>8</v>
      </c>
      <c r="I70" s="76"/>
      <c r="J70" s="76">
        <v>8</v>
      </c>
      <c r="K70" s="76"/>
      <c r="L70" s="76">
        <v>8</v>
      </c>
      <c r="M70" s="76"/>
      <c r="N70" s="76">
        <v>8</v>
      </c>
      <c r="O70" s="100">
        <f>+D70+F70+H70+J70+L70+N70</f>
        <v>42</v>
      </c>
      <c r="P70" s="18">
        <f>+C70+E70+G70+I70+K70+M70</f>
        <v>4580</v>
      </c>
      <c r="Q70" s="99">
        <v>31</v>
      </c>
    </row>
    <row r="71" spans="1:17" ht="12.75">
      <c r="A71" s="16" t="s">
        <v>65</v>
      </c>
      <c r="B71" s="16" t="s">
        <v>140</v>
      </c>
      <c r="C71" s="76">
        <v>5000</v>
      </c>
      <c r="D71" s="17">
        <v>3</v>
      </c>
      <c r="E71" s="76">
        <v>2530</v>
      </c>
      <c r="F71" s="17">
        <v>7</v>
      </c>
      <c r="G71" s="76"/>
      <c r="H71" s="109">
        <v>8</v>
      </c>
      <c r="I71" s="76"/>
      <c r="J71" s="76">
        <v>8</v>
      </c>
      <c r="K71" s="76"/>
      <c r="L71" s="76">
        <v>8</v>
      </c>
      <c r="M71" s="76"/>
      <c r="N71" s="76">
        <v>8</v>
      </c>
      <c r="O71" s="100">
        <f>+D71+F71+H71+J71+L71+N71</f>
        <v>42</v>
      </c>
      <c r="P71" s="18">
        <f>+C71+E71+G71+I71+K71+M71</f>
        <v>7530</v>
      </c>
      <c r="Q71" s="99">
        <v>30</v>
      </c>
    </row>
    <row r="72" spans="1:17" ht="12.75">
      <c r="A72" s="16" t="s">
        <v>72</v>
      </c>
      <c r="B72" s="16" t="s">
        <v>140</v>
      </c>
      <c r="C72" s="76"/>
      <c r="D72" s="17">
        <v>8</v>
      </c>
      <c r="E72" s="76"/>
      <c r="F72" s="17">
        <v>8</v>
      </c>
      <c r="G72" s="76">
        <v>2720</v>
      </c>
      <c r="H72" s="109">
        <v>2</v>
      </c>
      <c r="I72" s="76"/>
      <c r="J72" s="76">
        <v>8</v>
      </c>
      <c r="K72" s="76"/>
      <c r="L72" s="76">
        <v>8</v>
      </c>
      <c r="M72" s="76"/>
      <c r="N72" s="76">
        <v>8</v>
      </c>
      <c r="O72" s="100">
        <f aca="true" t="shared" si="4" ref="O72:O77">+D72+F72+H72+J72+L72</f>
        <v>34</v>
      </c>
      <c r="P72" s="18">
        <f aca="true" t="shared" si="5" ref="P72:P77">+C72+E72+G72+I72+K72</f>
        <v>2720</v>
      </c>
      <c r="Q72" s="99">
        <v>16</v>
      </c>
    </row>
    <row r="73" spans="1:17" ht="12.75">
      <c r="A73" s="16" t="s">
        <v>144</v>
      </c>
      <c r="B73" s="16" t="s">
        <v>137</v>
      </c>
      <c r="C73" s="76"/>
      <c r="D73" s="17">
        <v>8</v>
      </c>
      <c r="E73" s="76">
        <v>4720</v>
      </c>
      <c r="F73" s="17">
        <v>4</v>
      </c>
      <c r="G73" s="76"/>
      <c r="H73" s="109">
        <v>8</v>
      </c>
      <c r="I73" s="76"/>
      <c r="J73" s="76">
        <v>8</v>
      </c>
      <c r="K73" s="76"/>
      <c r="L73" s="76">
        <v>8</v>
      </c>
      <c r="M73" s="76"/>
      <c r="N73" s="76">
        <v>8</v>
      </c>
      <c r="O73" s="100">
        <f t="shared" si="4"/>
        <v>36</v>
      </c>
      <c r="P73" s="18">
        <f t="shared" si="5"/>
        <v>4720</v>
      </c>
      <c r="Q73" s="99">
        <v>20</v>
      </c>
    </row>
    <row r="74" spans="1:17" ht="12.75">
      <c r="A74" s="16" t="s">
        <v>145</v>
      </c>
      <c r="B74" s="16" t="s">
        <v>122</v>
      </c>
      <c r="C74" s="76"/>
      <c r="D74" s="17">
        <v>8</v>
      </c>
      <c r="E74" s="76"/>
      <c r="F74" s="17">
        <v>8</v>
      </c>
      <c r="G74" s="76">
        <v>3080</v>
      </c>
      <c r="H74" s="109">
        <v>4</v>
      </c>
      <c r="I74" s="76"/>
      <c r="J74" s="76">
        <v>8</v>
      </c>
      <c r="K74" s="76"/>
      <c r="L74" s="76">
        <v>8</v>
      </c>
      <c r="M74" s="76"/>
      <c r="N74" s="76">
        <v>8</v>
      </c>
      <c r="O74" s="100">
        <f t="shared" si="4"/>
        <v>36</v>
      </c>
      <c r="P74" s="18">
        <f t="shared" si="5"/>
        <v>3080</v>
      </c>
      <c r="Q74" s="99">
        <v>21</v>
      </c>
    </row>
    <row r="75" spans="1:17" ht="12.75">
      <c r="A75" s="16" t="s">
        <v>54</v>
      </c>
      <c r="B75" s="16" t="s">
        <v>135</v>
      </c>
      <c r="C75" s="76"/>
      <c r="D75" s="17">
        <v>8</v>
      </c>
      <c r="E75" s="76"/>
      <c r="F75" s="17">
        <v>8</v>
      </c>
      <c r="G75" s="76"/>
      <c r="H75" s="109">
        <v>8</v>
      </c>
      <c r="I75" s="76">
        <v>1830</v>
      </c>
      <c r="J75" s="76">
        <v>4</v>
      </c>
      <c r="K75" s="76"/>
      <c r="L75" s="76">
        <v>8</v>
      </c>
      <c r="M75" s="76">
        <v>604</v>
      </c>
      <c r="N75" s="76">
        <v>3</v>
      </c>
      <c r="O75" s="100">
        <f t="shared" si="4"/>
        <v>36</v>
      </c>
      <c r="P75" s="18">
        <f t="shared" si="5"/>
        <v>1830</v>
      </c>
      <c r="Q75" s="99">
        <v>22</v>
      </c>
    </row>
    <row r="76" spans="1:17" ht="12.75">
      <c r="A76" s="16" t="s">
        <v>146</v>
      </c>
      <c r="B76" s="16" t="s">
        <v>37</v>
      </c>
      <c r="C76" s="76"/>
      <c r="D76" s="17">
        <v>8</v>
      </c>
      <c r="E76" s="76"/>
      <c r="F76" s="17">
        <v>8</v>
      </c>
      <c r="G76" s="76">
        <v>2730</v>
      </c>
      <c r="H76" s="109">
        <v>5</v>
      </c>
      <c r="I76" s="76"/>
      <c r="J76" s="76">
        <v>8</v>
      </c>
      <c r="K76" s="76"/>
      <c r="L76" s="76">
        <v>8</v>
      </c>
      <c r="M76" s="76"/>
      <c r="N76" s="76">
        <v>8</v>
      </c>
      <c r="O76" s="100">
        <f t="shared" si="4"/>
        <v>37</v>
      </c>
      <c r="P76" s="18">
        <f t="shared" si="5"/>
        <v>2730</v>
      </c>
      <c r="Q76" s="99">
        <v>23</v>
      </c>
    </row>
    <row r="77" spans="1:17" ht="12.75">
      <c r="A77" s="16" t="s">
        <v>147</v>
      </c>
      <c r="B77" s="16" t="s">
        <v>122</v>
      </c>
      <c r="C77" s="76"/>
      <c r="D77" s="17">
        <v>8</v>
      </c>
      <c r="E77" s="76"/>
      <c r="F77" s="17">
        <v>8</v>
      </c>
      <c r="G77" s="76"/>
      <c r="H77" s="109">
        <v>8</v>
      </c>
      <c r="I77" s="76"/>
      <c r="J77" s="76">
        <v>8</v>
      </c>
      <c r="K77" s="76">
        <v>1780</v>
      </c>
      <c r="L77" s="76">
        <v>5</v>
      </c>
      <c r="M77" s="76"/>
      <c r="N77" s="76">
        <v>8</v>
      </c>
      <c r="O77" s="100">
        <f t="shared" si="4"/>
        <v>37</v>
      </c>
      <c r="P77" s="18">
        <f t="shared" si="5"/>
        <v>1780</v>
      </c>
      <c r="Q77" s="99">
        <v>24</v>
      </c>
    </row>
    <row r="78" spans="1:17" ht="12.75">
      <c r="A78" s="16" t="s">
        <v>148</v>
      </c>
      <c r="B78" s="16" t="s">
        <v>140</v>
      </c>
      <c r="C78" s="76">
        <v>3740</v>
      </c>
      <c r="D78" s="17">
        <v>7</v>
      </c>
      <c r="E78" s="76">
        <v>1060</v>
      </c>
      <c r="F78" s="17">
        <v>7</v>
      </c>
      <c r="G78" s="76"/>
      <c r="H78" s="109">
        <v>8</v>
      </c>
      <c r="I78" s="76"/>
      <c r="J78" s="76">
        <v>8</v>
      </c>
      <c r="K78" s="76"/>
      <c r="L78" s="76">
        <v>8</v>
      </c>
      <c r="M78" s="76"/>
      <c r="N78" s="76">
        <v>8</v>
      </c>
      <c r="O78" s="100">
        <f>+D78+F78+H78+J78+L78+N78</f>
        <v>46</v>
      </c>
      <c r="P78" s="18">
        <f>+C78+E78+G78+I78+K78+M78</f>
        <v>4800</v>
      </c>
      <c r="Q78" s="99">
        <v>32</v>
      </c>
    </row>
    <row r="79" spans="1:17" ht="12.75">
      <c r="A79" s="16" t="s">
        <v>73</v>
      </c>
      <c r="B79" s="16" t="s">
        <v>37</v>
      </c>
      <c r="C79" s="76"/>
      <c r="D79" s="17">
        <v>8</v>
      </c>
      <c r="E79" s="76">
        <v>2790</v>
      </c>
      <c r="F79" s="17">
        <v>6</v>
      </c>
      <c r="G79" s="76"/>
      <c r="H79" s="109">
        <v>8</v>
      </c>
      <c r="I79" s="76"/>
      <c r="J79" s="76">
        <v>8</v>
      </c>
      <c r="K79" s="76"/>
      <c r="L79" s="76">
        <v>8</v>
      </c>
      <c r="M79" s="76"/>
      <c r="N79" s="76">
        <v>8</v>
      </c>
      <c r="O79" s="100">
        <f>+D79+F79+H79+J79+L79</f>
        <v>38</v>
      </c>
      <c r="P79" s="18">
        <f>+C79+E79+G79+I79+K79</f>
        <v>2790</v>
      </c>
      <c r="Q79" s="99">
        <v>26</v>
      </c>
    </row>
    <row r="80" spans="1:17" ht="12.75">
      <c r="A80" s="16" t="s">
        <v>149</v>
      </c>
      <c r="B80" s="16" t="s">
        <v>137</v>
      </c>
      <c r="C80" s="76">
        <v>1650</v>
      </c>
      <c r="D80" s="17">
        <v>7</v>
      </c>
      <c r="E80" s="76"/>
      <c r="F80" s="17">
        <v>8</v>
      </c>
      <c r="G80" s="76"/>
      <c r="H80" s="109">
        <v>8</v>
      </c>
      <c r="I80" s="76"/>
      <c r="J80" s="76">
        <v>8</v>
      </c>
      <c r="K80" s="76"/>
      <c r="L80" s="76">
        <v>8</v>
      </c>
      <c r="M80" s="76"/>
      <c r="N80" s="76">
        <v>8</v>
      </c>
      <c r="O80" s="100">
        <f>+D80+F80+H80+J80+L80+N80</f>
        <v>47</v>
      </c>
      <c r="P80" s="18">
        <f>+C80+E80+G80+I80+K80+M80</f>
        <v>1650</v>
      </c>
      <c r="Q80" s="99">
        <v>33</v>
      </c>
    </row>
    <row r="81" spans="1:17" ht="12.75">
      <c r="A81" s="16" t="s">
        <v>150</v>
      </c>
      <c r="B81" s="16" t="s">
        <v>140</v>
      </c>
      <c r="C81" s="76"/>
      <c r="D81" s="17">
        <v>8</v>
      </c>
      <c r="E81" s="76"/>
      <c r="F81" s="17">
        <v>8</v>
      </c>
      <c r="G81" s="76">
        <v>1210</v>
      </c>
      <c r="H81" s="109">
        <v>7</v>
      </c>
      <c r="I81" s="76"/>
      <c r="J81" s="76">
        <v>8</v>
      </c>
      <c r="K81" s="76"/>
      <c r="L81" s="76">
        <v>8</v>
      </c>
      <c r="M81" s="76"/>
      <c r="N81" s="76">
        <v>8</v>
      </c>
      <c r="O81" s="100">
        <f>+D81+F81+H81+J81+L81</f>
        <v>39</v>
      </c>
      <c r="P81" s="18">
        <f>+C81+E81+G81+I81+K81</f>
        <v>1210</v>
      </c>
      <c r="Q81" s="99">
        <v>27</v>
      </c>
    </row>
    <row r="82" spans="1:17" ht="12.75">
      <c r="A82" s="16" t="s">
        <v>151</v>
      </c>
      <c r="B82" s="16" t="s">
        <v>47</v>
      </c>
      <c r="C82" s="76"/>
      <c r="D82" s="17">
        <v>8</v>
      </c>
      <c r="E82" s="76"/>
      <c r="F82" s="17">
        <v>8</v>
      </c>
      <c r="G82" s="76">
        <v>190</v>
      </c>
      <c r="H82" s="109">
        <v>7</v>
      </c>
      <c r="I82" s="76"/>
      <c r="J82" s="76">
        <v>8</v>
      </c>
      <c r="K82" s="76"/>
      <c r="L82" s="76">
        <v>8</v>
      </c>
      <c r="M82" s="76"/>
      <c r="N82" s="76">
        <v>8</v>
      </c>
      <c r="O82" s="100">
        <f>+D82+F82+H82+J82+L82</f>
        <v>39</v>
      </c>
      <c r="P82" s="18">
        <f>+C82+E82+G82+I82+K82</f>
        <v>190</v>
      </c>
      <c r="Q82" s="99">
        <v>28</v>
      </c>
    </row>
    <row r="83" spans="1:17" ht="12.75">
      <c r="A83" s="16" t="s">
        <v>152</v>
      </c>
      <c r="B83" s="16" t="s">
        <v>122</v>
      </c>
      <c r="C83" s="76"/>
      <c r="D83" s="17">
        <v>8</v>
      </c>
      <c r="E83" s="76"/>
      <c r="F83" s="17">
        <v>8</v>
      </c>
      <c r="G83" s="76"/>
      <c r="H83" s="109">
        <v>8</v>
      </c>
      <c r="I83" s="76"/>
      <c r="J83" s="76">
        <v>8</v>
      </c>
      <c r="K83" s="76"/>
      <c r="L83" s="76">
        <v>8</v>
      </c>
      <c r="M83" s="76">
        <v>1849</v>
      </c>
      <c r="N83" s="76">
        <v>1</v>
      </c>
      <c r="O83" s="100">
        <v>41</v>
      </c>
      <c r="P83" s="18">
        <v>1849</v>
      </c>
      <c r="Q83" s="111">
        <v>29</v>
      </c>
    </row>
    <row r="84" spans="1:17" ht="12.75">
      <c r="A84" s="16"/>
      <c r="B84" s="16"/>
      <c r="C84" s="76"/>
      <c r="D84" s="17"/>
      <c r="E84" s="76"/>
      <c r="F84" s="17"/>
      <c r="G84" s="76"/>
      <c r="H84" s="109"/>
      <c r="I84" s="76"/>
      <c r="J84" s="76"/>
      <c r="K84" s="76"/>
      <c r="L84" s="76"/>
      <c r="M84" s="76"/>
      <c r="N84" s="76"/>
      <c r="O84" s="100"/>
      <c r="P84" s="18"/>
      <c r="Q84" s="111"/>
    </row>
    <row r="85" spans="1:17" ht="12.75">
      <c r="A85" s="20"/>
      <c r="B85" s="20"/>
      <c r="C85" s="21"/>
      <c r="D85" s="24"/>
      <c r="E85" s="21"/>
      <c r="F85" s="24"/>
      <c r="G85" s="21"/>
      <c r="H85" s="112"/>
      <c r="I85" s="21"/>
      <c r="J85" s="21"/>
      <c r="K85" s="76"/>
      <c r="L85" s="76"/>
      <c r="M85" s="76"/>
      <c r="N85" s="76"/>
      <c r="O85" s="100"/>
      <c r="P85" s="18"/>
      <c r="Q85" s="111"/>
    </row>
    <row r="86" spans="1:17" ht="12.75">
      <c r="A86" s="20"/>
      <c r="B86" s="20"/>
      <c r="C86" s="21"/>
      <c r="D86" s="24"/>
      <c r="E86" s="21"/>
      <c r="F86" s="24"/>
      <c r="G86" s="21"/>
      <c r="H86" s="112"/>
      <c r="I86" s="21"/>
      <c r="J86" s="21"/>
      <c r="K86" s="76"/>
      <c r="L86" s="76"/>
      <c r="M86" s="76"/>
      <c r="N86" s="76"/>
      <c r="O86" s="100"/>
      <c r="P86" s="18"/>
      <c r="Q86" s="111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86"/>
  <sheetViews>
    <sheetView zoomScalePageLayoutView="0" workbookViewId="0" topLeftCell="A1">
      <selection activeCell="A1" sqref="A1:Q86"/>
    </sheetView>
  </sheetViews>
  <sheetFormatPr defaultColWidth="9.140625" defaultRowHeight="12.75"/>
  <cols>
    <col min="1" max="1" width="14.421875" style="84" customWidth="1"/>
    <col min="2" max="2" width="18.8515625" style="84" customWidth="1"/>
    <col min="3" max="3" width="10.140625" style="0" customWidth="1"/>
    <col min="4" max="4" width="5.28125" style="0" customWidth="1"/>
    <col min="5" max="5" width="11.57421875" style="0" customWidth="1"/>
    <col min="6" max="6" width="4.57421875" style="0" customWidth="1"/>
    <col min="7" max="7" width="6.57421875" style="0" hidden="1" customWidth="1"/>
    <col min="8" max="8" width="4.57421875" style="0" hidden="1" customWidth="1"/>
    <col min="9" max="9" width="6.28125" style="0" customWidth="1"/>
    <col min="10" max="10" width="5.140625" style="0" customWidth="1"/>
    <col min="11" max="11" width="6.421875" style="0" customWidth="1"/>
    <col min="12" max="12" width="4.8515625" style="0" customWidth="1"/>
    <col min="13" max="13" width="6.28125" style="0" customWidth="1"/>
    <col min="14" max="14" width="4.7109375" style="0" customWidth="1"/>
    <col min="15" max="15" width="6.8515625" style="0" customWidth="1"/>
    <col min="16" max="16" width="7.28125" style="0" customWidth="1"/>
    <col min="17" max="17" width="6.57421875" style="0" customWidth="1"/>
  </cols>
  <sheetData>
    <row r="6" spans="18:19" s="1" customFormat="1" ht="15.75">
      <c r="R6"/>
      <c r="S6"/>
    </row>
    <row r="7" spans="18:19" s="1" customFormat="1" ht="15.75">
      <c r="R7"/>
      <c r="S7"/>
    </row>
    <row r="8" spans="1:19" ht="18">
      <c r="A8" s="83"/>
      <c r="C8" s="85" t="s">
        <v>153</v>
      </c>
      <c r="D8" s="86"/>
      <c r="E8" s="86"/>
      <c r="F8" s="86"/>
      <c r="G8" s="86"/>
      <c r="H8" s="86"/>
      <c r="I8" s="86"/>
      <c r="R8" t="s">
        <v>0</v>
      </c>
      <c r="S8" t="s">
        <v>0</v>
      </c>
    </row>
    <row r="9" spans="3:19" ht="15.75">
      <c r="C9" s="86"/>
      <c r="D9" s="86"/>
      <c r="E9" s="86"/>
      <c r="F9" s="86"/>
      <c r="G9" s="86"/>
      <c r="H9" s="86"/>
      <c r="I9" s="86"/>
      <c r="R9" s="1"/>
      <c r="S9" s="1"/>
    </row>
    <row r="10" spans="1:19" ht="15.75">
      <c r="A10" s="14" t="s">
        <v>0</v>
      </c>
      <c r="B10" s="14"/>
      <c r="C10" s="6" t="s">
        <v>82</v>
      </c>
      <c r="D10" s="87"/>
      <c r="E10" s="6" t="s">
        <v>154</v>
      </c>
      <c r="F10" s="87"/>
      <c r="G10" s="4"/>
      <c r="H10" s="87"/>
      <c r="I10" s="6" t="s">
        <v>5</v>
      </c>
      <c r="J10" s="87"/>
      <c r="K10" s="6" t="s">
        <v>6</v>
      </c>
      <c r="L10" s="87"/>
      <c r="M10" s="6"/>
      <c r="N10" s="87"/>
      <c r="O10" s="87" t="s">
        <v>0</v>
      </c>
      <c r="P10" s="87"/>
      <c r="Q10" s="87"/>
      <c r="R10" s="1"/>
      <c r="S10" s="1"/>
    </row>
    <row r="11" spans="1:17" ht="12.75">
      <c r="A11" s="14" t="s">
        <v>115</v>
      </c>
      <c r="B11" s="14" t="s">
        <v>8</v>
      </c>
      <c r="C11" s="113" t="s">
        <v>155</v>
      </c>
      <c r="D11" s="6" t="s">
        <v>0</v>
      </c>
      <c r="E11" s="114" t="s">
        <v>168</v>
      </c>
      <c r="F11" s="87"/>
      <c r="G11" s="87"/>
      <c r="H11" s="87"/>
      <c r="I11" s="6" t="s">
        <v>169</v>
      </c>
      <c r="J11" s="87"/>
      <c r="K11" s="6" t="s">
        <v>170</v>
      </c>
      <c r="L11" s="87"/>
      <c r="M11" s="89"/>
      <c r="N11" s="87"/>
      <c r="O11" s="87" t="s">
        <v>15</v>
      </c>
      <c r="P11" s="87"/>
      <c r="Q11" s="87"/>
    </row>
    <row r="12" spans="1:17" ht="12.75">
      <c r="A12" s="14"/>
      <c r="B12" s="14"/>
      <c r="C12" s="87" t="s">
        <v>16</v>
      </c>
      <c r="D12" s="4" t="s">
        <v>17</v>
      </c>
      <c r="E12" s="4" t="s">
        <v>16</v>
      </c>
      <c r="F12" s="90" t="s">
        <v>17</v>
      </c>
      <c r="G12" s="4" t="s">
        <v>16</v>
      </c>
      <c r="H12" s="90" t="s">
        <v>17</v>
      </c>
      <c r="I12" s="4" t="s">
        <v>16</v>
      </c>
      <c r="J12" s="91" t="s">
        <v>17</v>
      </c>
      <c r="K12" s="91" t="s">
        <v>16</v>
      </c>
      <c r="L12" s="87" t="s">
        <v>17</v>
      </c>
      <c r="M12" s="87" t="s">
        <v>16</v>
      </c>
      <c r="N12" s="87" t="s">
        <v>17</v>
      </c>
      <c r="O12" s="92" t="s">
        <v>18</v>
      </c>
      <c r="P12" s="93" t="s">
        <v>19</v>
      </c>
      <c r="Q12" s="91" t="s">
        <v>20</v>
      </c>
    </row>
    <row r="13" spans="1:17" ht="15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1:17" ht="15.75">
      <c r="A14" s="14"/>
      <c r="B14" s="14"/>
      <c r="C14" s="7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6"/>
      <c r="P14" s="96"/>
      <c r="Q14" s="94"/>
    </row>
    <row r="15" spans="1:17" ht="12.75">
      <c r="A15" s="16" t="s">
        <v>29</v>
      </c>
      <c r="B15" s="14" t="s">
        <v>6</v>
      </c>
      <c r="C15" s="76">
        <v>0</v>
      </c>
      <c r="D15" s="17">
        <v>7</v>
      </c>
      <c r="E15" s="76">
        <v>0</v>
      </c>
      <c r="F15" s="17">
        <v>7</v>
      </c>
      <c r="G15" s="76" t="s">
        <v>0</v>
      </c>
      <c r="H15" s="17" t="s">
        <v>0</v>
      </c>
      <c r="I15" s="76" t="s">
        <v>0</v>
      </c>
      <c r="J15" s="76">
        <v>7</v>
      </c>
      <c r="K15" s="76" t="s">
        <v>0</v>
      </c>
      <c r="L15" s="76">
        <v>7</v>
      </c>
      <c r="M15" s="76" t="s">
        <v>0</v>
      </c>
      <c r="N15" s="76" t="s">
        <v>0</v>
      </c>
      <c r="O15" s="97">
        <v>28</v>
      </c>
      <c r="P15" s="98">
        <v>0</v>
      </c>
      <c r="Q15" s="99">
        <v>6</v>
      </c>
    </row>
    <row r="16" spans="1:17" ht="12.75">
      <c r="A16" s="16" t="s">
        <v>122</v>
      </c>
      <c r="B16" s="16" t="s">
        <v>5</v>
      </c>
      <c r="C16" s="76">
        <v>3490</v>
      </c>
      <c r="D16" s="17">
        <v>1</v>
      </c>
      <c r="E16" s="76">
        <v>5691</v>
      </c>
      <c r="F16" s="17">
        <v>1</v>
      </c>
      <c r="G16" s="76" t="s">
        <v>0</v>
      </c>
      <c r="H16" s="17" t="s">
        <v>0</v>
      </c>
      <c r="I16" s="76">
        <v>5982</v>
      </c>
      <c r="J16" s="76">
        <v>1</v>
      </c>
      <c r="K16" s="76">
        <v>6900</v>
      </c>
      <c r="L16" s="76">
        <v>1</v>
      </c>
      <c r="M16" s="76" t="s">
        <v>0</v>
      </c>
      <c r="N16" s="76" t="s">
        <v>0</v>
      </c>
      <c r="O16" s="100">
        <v>4</v>
      </c>
      <c r="P16" s="101">
        <v>22063</v>
      </c>
      <c r="Q16" s="99">
        <v>1</v>
      </c>
    </row>
    <row r="17" spans="1:17" ht="12.75">
      <c r="A17" s="16" t="s">
        <v>156</v>
      </c>
      <c r="B17" s="16" t="s">
        <v>82</v>
      </c>
      <c r="C17" s="76">
        <v>3028</v>
      </c>
      <c r="D17" s="17">
        <v>2</v>
      </c>
      <c r="E17" s="76">
        <v>2794</v>
      </c>
      <c r="F17" s="17">
        <v>4</v>
      </c>
      <c r="G17" s="76" t="s">
        <v>0</v>
      </c>
      <c r="H17" s="17" t="s">
        <v>0</v>
      </c>
      <c r="I17" s="76">
        <v>3720</v>
      </c>
      <c r="J17" s="76">
        <v>2</v>
      </c>
      <c r="K17" s="76">
        <v>3345</v>
      </c>
      <c r="L17" s="76">
        <v>3</v>
      </c>
      <c r="M17" s="76" t="s">
        <v>0</v>
      </c>
      <c r="N17" s="76" t="s">
        <v>0</v>
      </c>
      <c r="O17" s="100">
        <v>11</v>
      </c>
      <c r="P17" s="18">
        <v>12887</v>
      </c>
      <c r="Q17" s="99">
        <v>2</v>
      </c>
    </row>
    <row r="18" spans="1:17" ht="12.75">
      <c r="A18" s="81" t="s">
        <v>124</v>
      </c>
      <c r="B18" s="16" t="s">
        <v>27</v>
      </c>
      <c r="C18" s="76">
        <v>1951</v>
      </c>
      <c r="D18" s="17">
        <v>4</v>
      </c>
      <c r="E18" s="76">
        <v>3513</v>
      </c>
      <c r="F18" s="17">
        <v>2</v>
      </c>
      <c r="G18" s="76" t="s">
        <v>0</v>
      </c>
      <c r="H18" s="17" t="s">
        <v>0</v>
      </c>
      <c r="I18" s="76">
        <v>3068</v>
      </c>
      <c r="J18" s="76">
        <v>5</v>
      </c>
      <c r="K18" s="76">
        <v>2903</v>
      </c>
      <c r="L18" s="76">
        <v>4</v>
      </c>
      <c r="M18" s="76" t="s">
        <v>0</v>
      </c>
      <c r="N18" s="76" t="s">
        <v>0</v>
      </c>
      <c r="O18" s="100">
        <v>15</v>
      </c>
      <c r="P18" s="18">
        <v>11435</v>
      </c>
      <c r="Q18" s="99">
        <v>4</v>
      </c>
    </row>
    <row r="19" spans="1:17" ht="12.75">
      <c r="A19" s="102" t="s">
        <v>157</v>
      </c>
      <c r="B19" s="84" t="s">
        <v>5</v>
      </c>
      <c r="C19" s="76">
        <v>2423</v>
      </c>
      <c r="D19" s="17">
        <v>3</v>
      </c>
      <c r="E19" s="76">
        <v>1961</v>
      </c>
      <c r="F19" s="17">
        <v>3</v>
      </c>
      <c r="G19" s="76" t="s">
        <v>0</v>
      </c>
      <c r="H19" s="17" t="s">
        <v>0</v>
      </c>
      <c r="I19" s="76">
        <v>4154</v>
      </c>
      <c r="J19" s="76">
        <v>3</v>
      </c>
      <c r="K19" s="76">
        <v>3787</v>
      </c>
      <c r="L19" s="76">
        <v>2</v>
      </c>
      <c r="M19" s="76" t="s">
        <v>0</v>
      </c>
      <c r="N19" s="76" t="s">
        <v>0</v>
      </c>
      <c r="O19" s="100">
        <v>11</v>
      </c>
      <c r="P19" s="18">
        <v>12325</v>
      </c>
      <c r="Q19" s="99">
        <v>3</v>
      </c>
    </row>
    <row r="20" spans="1:17" ht="12.75">
      <c r="A20" s="103" t="s">
        <v>83</v>
      </c>
      <c r="B20" s="16" t="s">
        <v>76</v>
      </c>
      <c r="C20" s="76">
        <v>1336</v>
      </c>
      <c r="D20" s="17">
        <v>5</v>
      </c>
      <c r="E20" s="76">
        <v>972</v>
      </c>
      <c r="F20" s="17">
        <v>5</v>
      </c>
      <c r="G20" s="76" t="s">
        <v>0</v>
      </c>
      <c r="H20" s="17" t="s">
        <v>0</v>
      </c>
      <c r="I20" s="76">
        <v>3319</v>
      </c>
      <c r="J20" s="76">
        <v>4</v>
      </c>
      <c r="K20" s="76" t="s">
        <v>0</v>
      </c>
      <c r="L20" s="76">
        <v>7</v>
      </c>
      <c r="M20" s="76" t="s">
        <v>35</v>
      </c>
      <c r="N20" s="76" t="s">
        <v>0</v>
      </c>
      <c r="O20" s="97">
        <v>21</v>
      </c>
      <c r="P20" s="18">
        <v>5627</v>
      </c>
      <c r="Q20" s="99">
        <v>5</v>
      </c>
    </row>
    <row r="21" spans="1:17" ht="12.75">
      <c r="A21" s="16" t="s">
        <v>0</v>
      </c>
      <c r="B21" s="16" t="s">
        <v>0</v>
      </c>
      <c r="C21" s="76" t="s">
        <v>0</v>
      </c>
      <c r="D21" s="17" t="s">
        <v>0</v>
      </c>
      <c r="E21" s="76" t="s">
        <v>0</v>
      </c>
      <c r="F21" s="17" t="s">
        <v>0</v>
      </c>
      <c r="G21" s="76" t="s">
        <v>0</v>
      </c>
      <c r="H21" s="17" t="s">
        <v>0</v>
      </c>
      <c r="I21" s="76"/>
      <c r="J21" s="76" t="s">
        <v>0</v>
      </c>
      <c r="K21" s="76" t="s">
        <v>0</v>
      </c>
      <c r="L21" s="76" t="s">
        <v>0</v>
      </c>
      <c r="M21" s="76" t="s">
        <v>0</v>
      </c>
      <c r="N21" s="76" t="s">
        <v>0</v>
      </c>
      <c r="O21" s="100" t="s">
        <v>0</v>
      </c>
      <c r="P21" s="98" t="s">
        <v>0</v>
      </c>
      <c r="Q21" s="99" t="s">
        <v>0</v>
      </c>
    </row>
    <row r="22" spans="1:17" ht="12.75">
      <c r="A22" s="16"/>
      <c r="B22" s="16"/>
      <c r="C22" s="76"/>
      <c r="D22" s="17"/>
      <c r="E22" s="76"/>
      <c r="F22" s="17"/>
      <c r="G22" s="76"/>
      <c r="H22" s="17"/>
      <c r="I22" s="76"/>
      <c r="J22" s="76"/>
      <c r="K22" s="76"/>
      <c r="L22" s="76"/>
      <c r="M22" s="76"/>
      <c r="N22" s="76"/>
      <c r="O22" s="100"/>
      <c r="P22" s="18"/>
      <c r="Q22" s="19"/>
    </row>
    <row r="23" spans="1:17" ht="12.75">
      <c r="A23" s="16"/>
      <c r="B23" s="16"/>
      <c r="C23" s="76"/>
      <c r="D23" s="17"/>
      <c r="E23" s="76"/>
      <c r="F23" s="17"/>
      <c r="G23" s="76"/>
      <c r="H23" s="17"/>
      <c r="I23" s="76"/>
      <c r="J23" s="76"/>
      <c r="K23" s="76"/>
      <c r="L23" s="76"/>
      <c r="M23" s="76"/>
      <c r="N23" s="76"/>
      <c r="O23" s="100"/>
      <c r="P23" s="18"/>
      <c r="Q23" s="19"/>
    </row>
    <row r="24" spans="1:17" ht="12.75">
      <c r="A24" s="16"/>
      <c r="B24" s="16"/>
      <c r="C24" s="76"/>
      <c r="D24" s="17"/>
      <c r="E24" s="76"/>
      <c r="F24" s="17"/>
      <c r="G24" s="76"/>
      <c r="H24" s="17"/>
      <c r="I24" s="76"/>
      <c r="J24" s="76"/>
      <c r="K24" s="76"/>
      <c r="L24" s="76"/>
      <c r="M24" s="76"/>
      <c r="N24" s="76"/>
      <c r="O24" s="97"/>
      <c r="P24" s="98"/>
      <c r="Q24" s="80"/>
    </row>
    <row r="25" spans="1:17" ht="12.75">
      <c r="A25" s="14"/>
      <c r="B25" s="20"/>
      <c r="C25" s="21"/>
      <c r="D25" s="104"/>
      <c r="E25" s="21"/>
      <c r="F25" s="117"/>
      <c r="G25" s="21"/>
      <c r="H25" s="104"/>
      <c r="I25" s="76"/>
      <c r="J25" s="104"/>
      <c r="K25" s="76"/>
      <c r="L25" s="104"/>
      <c r="M25" s="76"/>
      <c r="N25" s="104"/>
      <c r="O25" s="100"/>
      <c r="P25" s="18"/>
      <c r="Q25" s="19"/>
    </row>
    <row r="26" spans="1:17" ht="12.75">
      <c r="A26" s="106"/>
      <c r="B26" s="20"/>
      <c r="C26" s="21"/>
      <c r="D26" s="24"/>
      <c r="E26" s="21"/>
      <c r="F26" s="24"/>
      <c r="G26" s="21"/>
      <c r="H26" s="24"/>
      <c r="I26" s="76"/>
      <c r="J26" s="76"/>
      <c r="K26" s="76"/>
      <c r="L26" s="76"/>
      <c r="M26" s="76"/>
      <c r="N26" s="76"/>
      <c r="O26" s="97"/>
      <c r="P26" s="18"/>
      <c r="Q26" s="19"/>
    </row>
    <row r="27" spans="1:17" ht="12.75">
      <c r="A27" s="20"/>
      <c r="B27" s="20"/>
      <c r="C27" s="21"/>
      <c r="D27" s="24"/>
      <c r="E27" s="21"/>
      <c r="F27" s="24"/>
      <c r="G27" s="21"/>
      <c r="H27" s="24"/>
      <c r="I27" s="76"/>
      <c r="J27" s="76"/>
      <c r="K27" s="76"/>
      <c r="L27" s="76"/>
      <c r="M27" s="76"/>
      <c r="N27" s="76"/>
      <c r="O27" s="100"/>
      <c r="P27" s="98"/>
      <c r="Q27" s="80"/>
    </row>
    <row r="28" spans="1:17" ht="12.75">
      <c r="A28" s="20"/>
      <c r="B28" s="20"/>
      <c r="C28" s="21"/>
      <c r="D28" s="24"/>
      <c r="E28" s="21"/>
      <c r="F28" s="24"/>
      <c r="G28" s="21"/>
      <c r="H28" s="24"/>
      <c r="I28" s="76"/>
      <c r="J28" s="76"/>
      <c r="K28" s="76"/>
      <c r="L28" s="76"/>
      <c r="M28" s="76"/>
      <c r="N28" s="76"/>
      <c r="O28" s="97"/>
      <c r="P28" s="18"/>
      <c r="Q28" s="19"/>
    </row>
    <row r="33" spans="18:19" ht="12.75">
      <c r="R33" t="s">
        <v>0</v>
      </c>
      <c r="S33" t="s">
        <v>0</v>
      </c>
    </row>
    <row r="46" spans="1:7" ht="15.75">
      <c r="A46" s="1" t="s">
        <v>158</v>
      </c>
      <c r="B46" s="1" t="s">
        <v>159</v>
      </c>
      <c r="C46" s="1"/>
      <c r="F46" s="107"/>
      <c r="G46" s="86"/>
    </row>
    <row r="48" spans="1:17" ht="12.75">
      <c r="A48" s="14" t="s">
        <v>0</v>
      </c>
      <c r="B48" s="14"/>
      <c r="C48" s="6" t="s">
        <v>82</v>
      </c>
      <c r="D48" s="4"/>
      <c r="E48" s="6" t="s">
        <v>76</v>
      </c>
      <c r="F48" s="90"/>
      <c r="G48" s="115" t="s">
        <v>0</v>
      </c>
      <c r="H48" s="90"/>
      <c r="I48" s="6" t="s">
        <v>5</v>
      </c>
      <c r="J48" s="91"/>
      <c r="K48" s="6" t="s">
        <v>6</v>
      </c>
      <c r="L48" s="87"/>
      <c r="M48" s="6" t="s">
        <v>0</v>
      </c>
      <c r="N48" s="87"/>
      <c r="O48" s="92" t="s">
        <v>0</v>
      </c>
      <c r="P48" s="93"/>
      <c r="Q48" s="91"/>
    </row>
    <row r="49" spans="1:17" ht="12.75">
      <c r="A49" s="14" t="s">
        <v>128</v>
      </c>
      <c r="B49" s="14" t="s">
        <v>129</v>
      </c>
      <c r="C49" s="116">
        <v>41385</v>
      </c>
      <c r="D49" s="87"/>
      <c r="E49" s="116">
        <v>41420</v>
      </c>
      <c r="F49" s="108"/>
      <c r="G49" s="6" t="s">
        <v>0</v>
      </c>
      <c r="H49" s="108"/>
      <c r="I49" s="6" t="s">
        <v>169</v>
      </c>
      <c r="J49" s="108"/>
      <c r="K49" s="6" t="s">
        <v>170</v>
      </c>
      <c r="L49" s="87"/>
      <c r="M49" s="6" t="s">
        <v>0</v>
      </c>
      <c r="N49" s="87"/>
      <c r="O49" s="12" t="s">
        <v>15</v>
      </c>
      <c r="P49" s="13"/>
      <c r="Q49" s="91"/>
    </row>
    <row r="50" spans="1:17" ht="12.75">
      <c r="A50" s="14"/>
      <c r="B50" s="14"/>
      <c r="C50" s="87" t="s">
        <v>16</v>
      </c>
      <c r="D50" s="87" t="s">
        <v>17</v>
      </c>
      <c r="E50" s="87" t="s">
        <v>16</v>
      </c>
      <c r="F50" s="87" t="s">
        <v>17</v>
      </c>
      <c r="G50" s="6" t="s">
        <v>0</v>
      </c>
      <c r="H50" s="87" t="s">
        <v>17</v>
      </c>
      <c r="I50" s="87" t="s">
        <v>16</v>
      </c>
      <c r="J50" s="87" t="s">
        <v>17</v>
      </c>
      <c r="K50" s="87" t="s">
        <v>16</v>
      </c>
      <c r="L50" s="87" t="s">
        <v>17</v>
      </c>
      <c r="M50" s="87" t="s">
        <v>16</v>
      </c>
      <c r="N50" s="87" t="s">
        <v>17</v>
      </c>
      <c r="O50" s="108" t="s">
        <v>18</v>
      </c>
      <c r="P50" s="108" t="s">
        <v>19</v>
      </c>
      <c r="Q50" s="87" t="s">
        <v>20</v>
      </c>
    </row>
    <row r="51" spans="1:17" ht="12.75">
      <c r="A51" s="16" t="s">
        <v>94</v>
      </c>
      <c r="B51" s="16" t="s">
        <v>160</v>
      </c>
      <c r="C51" s="76">
        <v>1038</v>
      </c>
      <c r="D51" s="17">
        <v>2</v>
      </c>
      <c r="E51" s="76">
        <v>398</v>
      </c>
      <c r="F51" s="17">
        <v>5</v>
      </c>
      <c r="G51" s="76" t="s">
        <v>0</v>
      </c>
      <c r="H51" s="109" t="s">
        <v>0</v>
      </c>
      <c r="I51" s="76">
        <v>1237</v>
      </c>
      <c r="J51" s="76">
        <v>1</v>
      </c>
      <c r="K51" s="76">
        <v>838</v>
      </c>
      <c r="L51" s="76">
        <v>2</v>
      </c>
      <c r="M51" s="76" t="s">
        <v>0</v>
      </c>
      <c r="N51" s="76" t="s">
        <v>0</v>
      </c>
      <c r="O51" s="100">
        <v>10</v>
      </c>
      <c r="P51" s="18">
        <v>3511</v>
      </c>
      <c r="Q51" s="99">
        <v>7</v>
      </c>
    </row>
    <row r="52" spans="1:17" ht="12.75">
      <c r="A52" s="16" t="s">
        <v>161</v>
      </c>
      <c r="B52" s="16" t="s">
        <v>160</v>
      </c>
      <c r="C52" s="76">
        <v>697</v>
      </c>
      <c r="D52" s="17">
        <v>2</v>
      </c>
      <c r="E52" s="76">
        <v>0</v>
      </c>
      <c r="F52" s="17">
        <v>7</v>
      </c>
      <c r="G52" s="76" t="s">
        <v>0</v>
      </c>
      <c r="H52" s="109" t="s">
        <v>0</v>
      </c>
      <c r="I52" s="76" t="s">
        <v>0</v>
      </c>
      <c r="J52" s="76">
        <v>7</v>
      </c>
      <c r="K52" s="76" t="s">
        <v>0</v>
      </c>
      <c r="L52" s="76">
        <v>7</v>
      </c>
      <c r="M52" s="76" t="s">
        <v>0</v>
      </c>
      <c r="N52" s="76" t="s">
        <v>0</v>
      </c>
      <c r="O52" s="100">
        <v>23</v>
      </c>
      <c r="P52" s="18">
        <v>697</v>
      </c>
      <c r="Q52" s="99">
        <v>16</v>
      </c>
    </row>
    <row r="53" spans="1:17" ht="12.75">
      <c r="A53" s="16" t="s">
        <v>97</v>
      </c>
      <c r="B53" s="16" t="s">
        <v>160</v>
      </c>
      <c r="C53" s="76">
        <v>1293</v>
      </c>
      <c r="D53" s="17">
        <v>2</v>
      </c>
      <c r="E53" s="76">
        <v>2216</v>
      </c>
      <c r="F53" s="17">
        <v>1</v>
      </c>
      <c r="G53" s="76" t="s">
        <v>0</v>
      </c>
      <c r="H53" s="109" t="s">
        <v>0</v>
      </c>
      <c r="I53" s="76">
        <v>1526</v>
      </c>
      <c r="J53" s="76">
        <v>2</v>
      </c>
      <c r="K53" s="76">
        <v>1083</v>
      </c>
      <c r="L53" s="76">
        <v>2</v>
      </c>
      <c r="M53" s="76" t="s">
        <v>0</v>
      </c>
      <c r="N53" s="76" t="s">
        <v>0</v>
      </c>
      <c r="O53" s="100">
        <v>7</v>
      </c>
      <c r="P53" s="18">
        <v>6118</v>
      </c>
      <c r="Q53" s="99">
        <v>3</v>
      </c>
    </row>
    <row r="54" spans="1:17" ht="12.75">
      <c r="A54" s="16" t="s">
        <v>96</v>
      </c>
      <c r="B54" s="16" t="s">
        <v>160</v>
      </c>
      <c r="C54" s="76">
        <v>0</v>
      </c>
      <c r="D54" s="17">
        <v>7</v>
      </c>
      <c r="E54" s="76">
        <v>180</v>
      </c>
      <c r="F54" s="17">
        <v>5</v>
      </c>
      <c r="G54" s="76" t="s">
        <v>0</v>
      </c>
      <c r="H54" s="109" t="s">
        <v>0</v>
      </c>
      <c r="I54" s="76">
        <v>957</v>
      </c>
      <c r="J54" s="76">
        <v>5</v>
      </c>
      <c r="K54" s="76">
        <v>1424</v>
      </c>
      <c r="L54" s="76">
        <v>4</v>
      </c>
      <c r="M54" s="76" t="s">
        <v>0</v>
      </c>
      <c r="N54" s="76" t="s">
        <v>0</v>
      </c>
      <c r="O54" s="100">
        <v>21</v>
      </c>
      <c r="P54" s="18">
        <v>2561</v>
      </c>
      <c r="Q54" s="99">
        <v>14</v>
      </c>
    </row>
    <row r="55" spans="1:17" ht="12.75">
      <c r="A55" s="16" t="s">
        <v>162</v>
      </c>
      <c r="B55" s="16" t="s">
        <v>47</v>
      </c>
      <c r="C55" s="76">
        <v>640</v>
      </c>
      <c r="D55" s="17">
        <v>4</v>
      </c>
      <c r="E55" s="76">
        <v>372</v>
      </c>
      <c r="F55" s="17">
        <v>4</v>
      </c>
      <c r="G55" s="76" t="s">
        <v>0</v>
      </c>
      <c r="H55" s="109" t="s">
        <v>0</v>
      </c>
      <c r="I55" s="76">
        <v>897</v>
      </c>
      <c r="J55" s="76">
        <v>5</v>
      </c>
      <c r="K55" s="76">
        <v>899</v>
      </c>
      <c r="L55" s="76">
        <v>3</v>
      </c>
      <c r="M55" s="76" t="s">
        <v>0</v>
      </c>
      <c r="N55" s="76" t="s">
        <v>0</v>
      </c>
      <c r="O55" s="100">
        <v>16</v>
      </c>
      <c r="P55" s="18">
        <v>2808</v>
      </c>
      <c r="Q55" s="99">
        <v>10</v>
      </c>
    </row>
    <row r="56" spans="1:17" ht="12.75">
      <c r="A56" s="14" t="s">
        <v>89</v>
      </c>
      <c r="B56" s="14" t="s">
        <v>47</v>
      </c>
      <c r="C56" s="76">
        <v>932</v>
      </c>
      <c r="D56" s="17">
        <v>1</v>
      </c>
      <c r="E56" s="76">
        <v>2474</v>
      </c>
      <c r="F56" s="17">
        <v>1</v>
      </c>
      <c r="G56" s="76" t="s">
        <v>0</v>
      </c>
      <c r="H56" s="17" t="s">
        <v>0</v>
      </c>
      <c r="I56" s="76">
        <v>1308</v>
      </c>
      <c r="J56" s="76">
        <v>3</v>
      </c>
      <c r="K56" s="76">
        <v>1666</v>
      </c>
      <c r="L56" s="76">
        <v>3</v>
      </c>
      <c r="M56" s="76" t="s">
        <v>0</v>
      </c>
      <c r="N56" s="76" t="s">
        <v>0</v>
      </c>
      <c r="O56" s="110">
        <v>8</v>
      </c>
      <c r="P56" s="98">
        <v>7380</v>
      </c>
      <c r="Q56" s="99">
        <v>5</v>
      </c>
    </row>
    <row r="57" spans="1:17" ht="12.75">
      <c r="A57" s="16" t="s">
        <v>88</v>
      </c>
      <c r="B57" s="16" t="s">
        <v>47</v>
      </c>
      <c r="C57" s="76">
        <v>379</v>
      </c>
      <c r="D57" s="17">
        <v>5</v>
      </c>
      <c r="E57" s="76">
        <v>667</v>
      </c>
      <c r="F57" s="17">
        <v>2</v>
      </c>
      <c r="G57" s="76" t="s">
        <v>0</v>
      </c>
      <c r="H57" s="109" t="s">
        <v>0</v>
      </c>
      <c r="I57" s="76">
        <v>863</v>
      </c>
      <c r="J57" s="76">
        <v>3</v>
      </c>
      <c r="K57" s="76">
        <v>338</v>
      </c>
      <c r="L57" s="76">
        <v>4</v>
      </c>
      <c r="M57" s="76" t="s">
        <v>0</v>
      </c>
      <c r="N57" s="76" t="s">
        <v>0</v>
      </c>
      <c r="O57" s="100">
        <v>14</v>
      </c>
      <c r="P57" s="18">
        <v>2247</v>
      </c>
      <c r="Q57" s="99">
        <v>9</v>
      </c>
    </row>
    <row r="58" spans="1:17" ht="12.75">
      <c r="A58" s="16" t="s">
        <v>105</v>
      </c>
      <c r="B58" s="16" t="s">
        <v>122</v>
      </c>
      <c r="C58" s="76">
        <v>1573</v>
      </c>
      <c r="D58" s="17">
        <v>1</v>
      </c>
      <c r="E58" s="76">
        <v>1667</v>
      </c>
      <c r="F58" s="17">
        <v>2</v>
      </c>
      <c r="G58" s="76" t="s">
        <v>0</v>
      </c>
      <c r="H58" s="109" t="s">
        <v>0</v>
      </c>
      <c r="I58" s="76">
        <v>2512</v>
      </c>
      <c r="J58" s="76">
        <v>1</v>
      </c>
      <c r="K58" s="76">
        <v>2503</v>
      </c>
      <c r="L58" s="76">
        <v>2</v>
      </c>
      <c r="M58" s="76" t="s">
        <v>0</v>
      </c>
      <c r="N58" s="76" t="s">
        <v>0</v>
      </c>
      <c r="O58" s="100">
        <v>6</v>
      </c>
      <c r="P58" s="18">
        <v>8255</v>
      </c>
      <c r="Q58" s="99">
        <v>1</v>
      </c>
    </row>
    <row r="59" spans="1:17" ht="12.75">
      <c r="A59" s="16" t="s">
        <v>103</v>
      </c>
      <c r="B59" s="16" t="s">
        <v>122</v>
      </c>
      <c r="C59" s="76">
        <v>612</v>
      </c>
      <c r="D59" s="17">
        <v>3</v>
      </c>
      <c r="E59" s="76">
        <v>3235</v>
      </c>
      <c r="F59" s="17">
        <v>1</v>
      </c>
      <c r="G59" s="76" t="s">
        <v>0</v>
      </c>
      <c r="H59" s="109" t="s">
        <v>0</v>
      </c>
      <c r="I59" s="76">
        <v>2478</v>
      </c>
      <c r="J59" s="76">
        <v>1</v>
      </c>
      <c r="K59" s="76">
        <v>1444</v>
      </c>
      <c r="L59" s="76">
        <v>1</v>
      </c>
      <c r="M59" s="76" t="s">
        <v>0</v>
      </c>
      <c r="N59" s="76" t="s">
        <v>0</v>
      </c>
      <c r="O59" s="100">
        <v>6</v>
      </c>
      <c r="P59" s="18">
        <v>7369</v>
      </c>
      <c r="Q59" s="99">
        <v>2</v>
      </c>
    </row>
    <row r="60" spans="1:17" ht="12.75">
      <c r="A60" s="16" t="s">
        <v>106</v>
      </c>
      <c r="B60" s="16" t="s">
        <v>122</v>
      </c>
      <c r="C60" s="76">
        <v>1305</v>
      </c>
      <c r="D60" s="17">
        <v>1</v>
      </c>
      <c r="E60" s="76">
        <v>789</v>
      </c>
      <c r="F60" s="17">
        <v>3</v>
      </c>
      <c r="G60" s="76" t="s">
        <v>0</v>
      </c>
      <c r="H60" s="109" t="s">
        <v>0</v>
      </c>
      <c r="I60" s="76">
        <v>992</v>
      </c>
      <c r="J60" s="76">
        <v>2</v>
      </c>
      <c r="K60" s="76">
        <v>2253</v>
      </c>
      <c r="L60" s="76">
        <v>1</v>
      </c>
      <c r="M60" s="76" t="s">
        <v>0</v>
      </c>
      <c r="N60" s="76" t="s">
        <v>0</v>
      </c>
      <c r="O60" s="100">
        <v>7</v>
      </c>
      <c r="P60" s="18">
        <v>5339</v>
      </c>
      <c r="Q60" s="99">
        <v>4</v>
      </c>
    </row>
    <row r="61" spans="1:17" ht="12.75">
      <c r="A61" s="16" t="s">
        <v>109</v>
      </c>
      <c r="B61" s="16" t="s">
        <v>163</v>
      </c>
      <c r="C61" s="76">
        <v>923</v>
      </c>
      <c r="D61" s="17">
        <v>3</v>
      </c>
      <c r="E61" s="76">
        <v>481</v>
      </c>
      <c r="F61" s="17">
        <v>3</v>
      </c>
      <c r="G61" s="76" t="s">
        <v>0</v>
      </c>
      <c r="H61" s="109" t="s">
        <v>0</v>
      </c>
      <c r="I61" s="76">
        <v>1125</v>
      </c>
      <c r="J61" s="76">
        <v>4</v>
      </c>
      <c r="K61" s="76">
        <v>783</v>
      </c>
      <c r="L61" s="76">
        <v>3</v>
      </c>
      <c r="M61" s="76" t="s">
        <v>0</v>
      </c>
      <c r="N61" s="76" t="s">
        <v>0</v>
      </c>
      <c r="O61" s="100">
        <v>13</v>
      </c>
      <c r="P61" s="18">
        <v>3412</v>
      </c>
      <c r="Q61" s="99">
        <v>8</v>
      </c>
    </row>
    <row r="62" spans="1:17" ht="12.75">
      <c r="A62" s="16" t="s">
        <v>110</v>
      </c>
      <c r="B62" s="16" t="s">
        <v>163</v>
      </c>
      <c r="C62" s="76">
        <v>570</v>
      </c>
      <c r="D62" s="17">
        <v>4</v>
      </c>
      <c r="E62" s="76">
        <v>1031</v>
      </c>
      <c r="F62" s="17">
        <v>2</v>
      </c>
      <c r="G62" s="76" t="s">
        <v>0</v>
      </c>
      <c r="H62" s="109" t="s">
        <v>0</v>
      </c>
      <c r="I62" s="76">
        <v>2142</v>
      </c>
      <c r="J62" s="76">
        <v>2</v>
      </c>
      <c r="K62" s="76">
        <v>2865</v>
      </c>
      <c r="L62" s="76">
        <v>1</v>
      </c>
      <c r="M62" s="76" t="s">
        <v>0</v>
      </c>
      <c r="N62" s="76" t="s">
        <v>0</v>
      </c>
      <c r="O62" s="100">
        <v>9</v>
      </c>
      <c r="P62" s="18">
        <v>6808</v>
      </c>
      <c r="Q62" s="99">
        <v>6</v>
      </c>
    </row>
    <row r="63" spans="1:17" ht="12.75">
      <c r="A63" s="16" t="s">
        <v>164</v>
      </c>
      <c r="B63" s="16" t="s">
        <v>163</v>
      </c>
      <c r="C63" s="76">
        <v>930</v>
      </c>
      <c r="D63" s="17">
        <v>3</v>
      </c>
      <c r="E63" s="76">
        <v>449</v>
      </c>
      <c r="F63" s="17">
        <v>4</v>
      </c>
      <c r="G63" s="76" t="s">
        <v>0</v>
      </c>
      <c r="H63" s="109" t="s">
        <v>0</v>
      </c>
      <c r="I63" s="76">
        <v>787</v>
      </c>
      <c r="J63" s="76">
        <v>5</v>
      </c>
      <c r="K63" s="76">
        <v>139</v>
      </c>
      <c r="L63" s="76">
        <v>4</v>
      </c>
      <c r="M63" s="76" t="s">
        <v>0</v>
      </c>
      <c r="N63" s="76" t="s">
        <v>0</v>
      </c>
      <c r="O63" s="100">
        <v>16</v>
      </c>
      <c r="P63" s="18">
        <v>2305</v>
      </c>
      <c r="Q63" s="99">
        <v>11</v>
      </c>
    </row>
    <row r="64" spans="1:17" ht="12.75">
      <c r="A64" s="16" t="s">
        <v>165</v>
      </c>
      <c r="B64" s="16" t="s">
        <v>166</v>
      </c>
      <c r="C64" s="76">
        <v>489</v>
      </c>
      <c r="D64" s="17">
        <v>5</v>
      </c>
      <c r="E64" s="76">
        <v>565</v>
      </c>
      <c r="F64" s="17">
        <v>3</v>
      </c>
      <c r="G64" s="76" t="s">
        <v>0</v>
      </c>
      <c r="H64" s="109" t="s">
        <v>0</v>
      </c>
      <c r="I64" s="76">
        <v>817</v>
      </c>
      <c r="J64" s="76">
        <v>4</v>
      </c>
      <c r="K64" s="76"/>
      <c r="L64" s="76">
        <v>7</v>
      </c>
      <c r="M64" s="76" t="s">
        <v>0</v>
      </c>
      <c r="N64" s="76" t="s">
        <v>0</v>
      </c>
      <c r="O64" s="100">
        <v>19</v>
      </c>
      <c r="P64" s="18">
        <v>2321</v>
      </c>
      <c r="Q64" s="99">
        <v>12</v>
      </c>
    </row>
    <row r="65" spans="1:17" ht="12.75">
      <c r="A65" s="16" t="s">
        <v>100</v>
      </c>
      <c r="B65" s="16" t="s">
        <v>166</v>
      </c>
      <c r="C65" s="76">
        <v>311</v>
      </c>
      <c r="D65" s="17">
        <v>5</v>
      </c>
      <c r="E65" s="76">
        <v>394</v>
      </c>
      <c r="F65" s="17">
        <v>4</v>
      </c>
      <c r="G65" s="76" t="s">
        <v>0</v>
      </c>
      <c r="H65" s="109" t="s">
        <v>0</v>
      </c>
      <c r="I65" s="76">
        <v>1337</v>
      </c>
      <c r="J65" s="76">
        <v>3</v>
      </c>
      <c r="K65" s="76" t="s">
        <v>0</v>
      </c>
      <c r="L65" s="76">
        <v>7</v>
      </c>
      <c r="M65" s="76" t="s">
        <v>0</v>
      </c>
      <c r="N65" s="76" t="s">
        <v>0</v>
      </c>
      <c r="O65" s="100">
        <v>19</v>
      </c>
      <c r="P65" s="18">
        <v>2042</v>
      </c>
      <c r="Q65" s="99">
        <v>13</v>
      </c>
    </row>
    <row r="66" spans="1:17" ht="12.75">
      <c r="A66" s="16" t="s">
        <v>167</v>
      </c>
      <c r="B66" s="16" t="s">
        <v>166</v>
      </c>
      <c r="C66" s="76">
        <v>536</v>
      </c>
      <c r="D66" s="17">
        <v>4</v>
      </c>
      <c r="E66" s="76"/>
      <c r="F66" s="17">
        <v>7</v>
      </c>
      <c r="G66" s="76" t="s">
        <v>0</v>
      </c>
      <c r="H66" s="109" t="s">
        <v>0</v>
      </c>
      <c r="I66" s="76">
        <v>1165</v>
      </c>
      <c r="J66" s="76">
        <v>4</v>
      </c>
      <c r="K66" s="76" t="s">
        <v>0</v>
      </c>
      <c r="L66" s="76">
        <v>7</v>
      </c>
      <c r="M66" s="76" t="s">
        <v>0</v>
      </c>
      <c r="N66" s="76" t="s">
        <v>0</v>
      </c>
      <c r="O66" s="100">
        <v>22</v>
      </c>
      <c r="P66" s="18">
        <v>1701</v>
      </c>
      <c r="Q66" s="99">
        <v>15</v>
      </c>
    </row>
    <row r="67" spans="1:17" ht="12.75">
      <c r="A67" s="16" t="s">
        <v>111</v>
      </c>
      <c r="B67" s="16" t="s">
        <v>166</v>
      </c>
      <c r="C67" s="76" t="s">
        <v>0</v>
      </c>
      <c r="D67" s="17">
        <v>7</v>
      </c>
      <c r="E67" s="76">
        <v>13</v>
      </c>
      <c r="F67" s="17">
        <v>5</v>
      </c>
      <c r="G67" s="76" t="s">
        <v>0</v>
      </c>
      <c r="H67" s="109" t="s">
        <v>0</v>
      </c>
      <c r="I67" s="76" t="s">
        <v>0</v>
      </c>
      <c r="J67" s="76">
        <v>7</v>
      </c>
      <c r="K67" s="76"/>
      <c r="L67" s="76">
        <v>7</v>
      </c>
      <c r="M67" s="76" t="s">
        <v>0</v>
      </c>
      <c r="N67" s="76" t="s">
        <v>0</v>
      </c>
      <c r="O67" s="100">
        <v>26</v>
      </c>
      <c r="P67" s="18">
        <v>13</v>
      </c>
      <c r="Q67" s="99">
        <v>17</v>
      </c>
    </row>
    <row r="68" spans="1:17" ht="12.75">
      <c r="A68" s="16" t="s">
        <v>0</v>
      </c>
      <c r="B68" s="16" t="s">
        <v>39</v>
      </c>
      <c r="C68" s="76" t="s">
        <v>0</v>
      </c>
      <c r="D68" s="17">
        <v>7</v>
      </c>
      <c r="E68" s="76" t="s">
        <v>0</v>
      </c>
      <c r="F68" s="17">
        <v>7</v>
      </c>
      <c r="G68" s="76" t="s">
        <v>0</v>
      </c>
      <c r="H68" s="109" t="s">
        <v>0</v>
      </c>
      <c r="I68" s="76" t="s">
        <v>0</v>
      </c>
      <c r="J68" s="76" t="s">
        <v>0</v>
      </c>
      <c r="K68" s="76" t="s">
        <v>0</v>
      </c>
      <c r="L68" s="76" t="s">
        <v>0</v>
      </c>
      <c r="M68" s="76" t="s">
        <v>0</v>
      </c>
      <c r="N68" s="76" t="s">
        <v>0</v>
      </c>
      <c r="O68" s="100">
        <v>28</v>
      </c>
      <c r="P68" s="18" t="s">
        <v>0</v>
      </c>
      <c r="Q68" s="99">
        <v>18</v>
      </c>
    </row>
    <row r="69" spans="1:17" ht="12.75">
      <c r="A69" s="16" t="s">
        <v>0</v>
      </c>
      <c r="B69" s="16" t="s">
        <v>39</v>
      </c>
      <c r="C69" s="76"/>
      <c r="D69" s="17">
        <v>7</v>
      </c>
      <c r="E69" s="76"/>
      <c r="F69" s="17">
        <v>7</v>
      </c>
      <c r="G69" s="76" t="s">
        <v>0</v>
      </c>
      <c r="H69" s="109" t="s">
        <v>0</v>
      </c>
      <c r="I69" s="76" t="s">
        <v>0</v>
      </c>
      <c r="J69" s="76" t="s">
        <v>0</v>
      </c>
      <c r="K69" s="76" t="s">
        <v>0</v>
      </c>
      <c r="L69" s="76" t="s">
        <v>0</v>
      </c>
      <c r="M69" s="76" t="s">
        <v>0</v>
      </c>
      <c r="N69" s="76" t="s">
        <v>0</v>
      </c>
      <c r="O69" s="100">
        <v>28</v>
      </c>
      <c r="P69" s="18" t="s">
        <v>0</v>
      </c>
      <c r="Q69" s="99">
        <v>19</v>
      </c>
    </row>
    <row r="70" spans="1:17" ht="12.75">
      <c r="A70" s="16" t="s">
        <v>0</v>
      </c>
      <c r="B70" s="16" t="s">
        <v>39</v>
      </c>
      <c r="C70" s="76" t="s">
        <v>0</v>
      </c>
      <c r="D70" s="17">
        <v>7</v>
      </c>
      <c r="E70" s="76" t="s">
        <v>0</v>
      </c>
      <c r="F70" s="17">
        <v>7</v>
      </c>
      <c r="G70" s="76" t="s">
        <v>0</v>
      </c>
      <c r="H70" s="109" t="s">
        <v>0</v>
      </c>
      <c r="I70" s="76" t="s">
        <v>0</v>
      </c>
      <c r="J70" s="76" t="s">
        <v>0</v>
      </c>
      <c r="K70" s="76"/>
      <c r="L70" s="76" t="s">
        <v>0</v>
      </c>
      <c r="M70" s="76" t="s">
        <v>0</v>
      </c>
      <c r="N70" s="76" t="s">
        <v>0</v>
      </c>
      <c r="O70" s="100">
        <v>28</v>
      </c>
      <c r="P70" s="18" t="s">
        <v>0</v>
      </c>
      <c r="Q70" s="99">
        <v>20</v>
      </c>
    </row>
    <row r="71" spans="1:17" ht="12.75">
      <c r="A71" s="16" t="s">
        <v>0</v>
      </c>
      <c r="B71" s="16" t="s">
        <v>0</v>
      </c>
      <c r="C71" s="76" t="s">
        <v>0</v>
      </c>
      <c r="D71" s="17" t="s">
        <v>0</v>
      </c>
      <c r="E71" s="76" t="s">
        <v>0</v>
      </c>
      <c r="F71" s="17" t="s">
        <v>0</v>
      </c>
      <c r="G71" s="76" t="s">
        <v>0</v>
      </c>
      <c r="H71" s="109" t="s">
        <v>0</v>
      </c>
      <c r="I71" s="76" t="s">
        <v>0</v>
      </c>
      <c r="J71" s="76" t="s">
        <v>0</v>
      </c>
      <c r="K71" s="76"/>
      <c r="L71" s="76" t="s">
        <v>0</v>
      </c>
      <c r="M71" s="76"/>
      <c r="N71" s="76" t="s">
        <v>0</v>
      </c>
      <c r="O71" s="100" t="s">
        <v>0</v>
      </c>
      <c r="P71" s="18" t="s">
        <v>0</v>
      </c>
      <c r="Q71" s="99" t="s">
        <v>0</v>
      </c>
    </row>
    <row r="72" spans="1:17" ht="12.75">
      <c r="A72" s="16" t="s">
        <v>0</v>
      </c>
      <c r="B72" s="16" t="s">
        <v>0</v>
      </c>
      <c r="C72" s="76"/>
      <c r="D72" s="17" t="s">
        <v>0</v>
      </c>
      <c r="E72" s="76"/>
      <c r="F72" s="17" t="s">
        <v>0</v>
      </c>
      <c r="G72" s="76" t="s">
        <v>0</v>
      </c>
      <c r="H72" s="109" t="s">
        <v>0</v>
      </c>
      <c r="I72" s="76"/>
      <c r="J72" s="76" t="s">
        <v>0</v>
      </c>
      <c r="K72" s="76"/>
      <c r="L72" s="76" t="s">
        <v>0</v>
      </c>
      <c r="M72" s="76"/>
      <c r="N72" s="76" t="s">
        <v>0</v>
      </c>
      <c r="O72" s="100" t="s">
        <v>0</v>
      </c>
      <c r="P72" s="18" t="s">
        <v>0</v>
      </c>
      <c r="Q72" s="99" t="s">
        <v>0</v>
      </c>
    </row>
    <row r="73" spans="1:17" ht="12.75">
      <c r="A73" s="16" t="s">
        <v>0</v>
      </c>
      <c r="B73" s="16" t="s">
        <v>0</v>
      </c>
      <c r="C73" s="76"/>
      <c r="D73" s="17" t="s">
        <v>0</v>
      </c>
      <c r="E73" s="76" t="s">
        <v>0</v>
      </c>
      <c r="F73" s="17" t="s">
        <v>0</v>
      </c>
      <c r="G73" s="76" t="s">
        <v>0</v>
      </c>
      <c r="H73" s="109" t="s">
        <v>0</v>
      </c>
      <c r="I73" s="76"/>
      <c r="J73" s="76" t="s">
        <v>0</v>
      </c>
      <c r="K73" s="76"/>
      <c r="L73" s="76" t="s">
        <v>0</v>
      </c>
      <c r="M73" s="76"/>
      <c r="N73" s="76" t="s">
        <v>0</v>
      </c>
      <c r="O73" s="100" t="s">
        <v>0</v>
      </c>
      <c r="P73" s="18" t="s">
        <v>0</v>
      </c>
      <c r="Q73" s="99" t="s">
        <v>0</v>
      </c>
    </row>
    <row r="74" spans="1:17" ht="12.75">
      <c r="A74" s="16" t="s">
        <v>0</v>
      </c>
      <c r="B74" s="16" t="s">
        <v>0</v>
      </c>
      <c r="C74" s="76"/>
      <c r="D74" s="17" t="s">
        <v>0</v>
      </c>
      <c r="E74" s="76"/>
      <c r="F74" s="17" t="s">
        <v>0</v>
      </c>
      <c r="G74" s="76" t="s">
        <v>0</v>
      </c>
      <c r="H74" s="109" t="s">
        <v>0</v>
      </c>
      <c r="I74" s="76"/>
      <c r="J74" s="76" t="s">
        <v>0</v>
      </c>
      <c r="K74" s="76"/>
      <c r="L74" s="76" t="s">
        <v>0</v>
      </c>
      <c r="M74" s="76"/>
      <c r="N74" s="76" t="s">
        <v>0</v>
      </c>
      <c r="O74" s="100" t="s">
        <v>0</v>
      </c>
      <c r="P74" s="18" t="s">
        <v>0</v>
      </c>
      <c r="Q74" s="99" t="s">
        <v>0</v>
      </c>
    </row>
    <row r="75" spans="1:17" ht="12.75">
      <c r="A75" s="16" t="s">
        <v>0</v>
      </c>
      <c r="B75" s="16" t="s">
        <v>0</v>
      </c>
      <c r="C75" s="76"/>
      <c r="D75" s="17" t="s">
        <v>0</v>
      </c>
      <c r="E75" s="76"/>
      <c r="F75" s="17" t="s">
        <v>0</v>
      </c>
      <c r="G75" s="76" t="s">
        <v>0</v>
      </c>
      <c r="H75" s="109" t="s">
        <v>0</v>
      </c>
      <c r="I75" s="76" t="s">
        <v>0</v>
      </c>
      <c r="J75" s="76" t="s">
        <v>0</v>
      </c>
      <c r="K75" s="76"/>
      <c r="L75" s="76" t="s">
        <v>0</v>
      </c>
      <c r="M75" s="76" t="s">
        <v>0</v>
      </c>
      <c r="N75" s="76" t="s">
        <v>0</v>
      </c>
      <c r="O75" s="100" t="s">
        <v>0</v>
      </c>
      <c r="P75" s="18" t="s">
        <v>0</v>
      </c>
      <c r="Q75" s="99" t="s">
        <v>0</v>
      </c>
    </row>
    <row r="76" spans="1:17" ht="12.75">
      <c r="A76" s="16" t="s">
        <v>0</v>
      </c>
      <c r="B76" s="16" t="s">
        <v>0</v>
      </c>
      <c r="C76" s="76"/>
      <c r="D76" s="17" t="s">
        <v>0</v>
      </c>
      <c r="E76" s="76"/>
      <c r="F76" s="17" t="s">
        <v>0</v>
      </c>
      <c r="G76" s="76" t="s">
        <v>0</v>
      </c>
      <c r="H76" s="109" t="s">
        <v>0</v>
      </c>
      <c r="I76" s="76"/>
      <c r="J76" s="76" t="s">
        <v>0</v>
      </c>
      <c r="K76" s="76"/>
      <c r="L76" s="76" t="s">
        <v>0</v>
      </c>
      <c r="M76" s="76"/>
      <c r="N76" s="76" t="s">
        <v>0</v>
      </c>
      <c r="O76" s="100" t="s">
        <v>0</v>
      </c>
      <c r="P76" s="18" t="s">
        <v>0</v>
      </c>
      <c r="Q76" s="99" t="s">
        <v>0</v>
      </c>
    </row>
    <row r="77" spans="1:17" ht="12.75">
      <c r="A77" s="16" t="s">
        <v>0</v>
      </c>
      <c r="B77" s="16" t="s">
        <v>0</v>
      </c>
      <c r="C77" s="76"/>
      <c r="D77" s="17" t="s">
        <v>0</v>
      </c>
      <c r="E77" s="76"/>
      <c r="F77" s="17" t="s">
        <v>0</v>
      </c>
      <c r="G77" s="76"/>
      <c r="H77" s="109" t="s">
        <v>0</v>
      </c>
      <c r="I77" s="76"/>
      <c r="J77" s="76" t="s">
        <v>0</v>
      </c>
      <c r="K77" s="76" t="s">
        <v>0</v>
      </c>
      <c r="L77" s="76" t="s">
        <v>0</v>
      </c>
      <c r="M77" s="76"/>
      <c r="N77" s="76" t="s">
        <v>0</v>
      </c>
      <c r="O77" s="100" t="s">
        <v>0</v>
      </c>
      <c r="P77" s="18" t="s">
        <v>0</v>
      </c>
      <c r="Q77" s="99" t="s">
        <v>0</v>
      </c>
    </row>
    <row r="78" spans="1:17" ht="12.75">
      <c r="A78" s="16" t="s">
        <v>0</v>
      </c>
      <c r="B78" s="16" t="s">
        <v>0</v>
      </c>
      <c r="C78" s="76" t="s">
        <v>0</v>
      </c>
      <c r="D78" s="17" t="s">
        <v>0</v>
      </c>
      <c r="E78" s="76" t="s">
        <v>0</v>
      </c>
      <c r="F78" s="17" t="s">
        <v>0</v>
      </c>
      <c r="G78" s="76" t="s">
        <v>0</v>
      </c>
      <c r="H78" s="109" t="s">
        <v>0</v>
      </c>
      <c r="I78" s="76"/>
      <c r="J78" s="76" t="s">
        <v>0</v>
      </c>
      <c r="K78" s="76"/>
      <c r="L78" s="76" t="s">
        <v>0</v>
      </c>
      <c r="M78" s="76"/>
      <c r="N78" s="76" t="s">
        <v>0</v>
      </c>
      <c r="O78" s="100" t="s">
        <v>0</v>
      </c>
      <c r="P78" s="18" t="s">
        <v>0</v>
      </c>
      <c r="Q78" s="99" t="s">
        <v>0</v>
      </c>
    </row>
    <row r="79" spans="1:17" ht="12.75">
      <c r="A79" s="16" t="s">
        <v>0</v>
      </c>
      <c r="B79" s="16" t="s">
        <v>0</v>
      </c>
      <c r="C79" s="76"/>
      <c r="D79" s="17" t="s">
        <v>0</v>
      </c>
      <c r="E79" s="76" t="s">
        <v>0</v>
      </c>
      <c r="F79" s="17" t="s">
        <v>0</v>
      </c>
      <c r="G79" s="76"/>
      <c r="H79" s="109" t="s">
        <v>0</v>
      </c>
      <c r="I79" s="76"/>
      <c r="J79" s="76" t="s">
        <v>0</v>
      </c>
      <c r="K79" s="76"/>
      <c r="L79" s="76" t="s">
        <v>0</v>
      </c>
      <c r="M79" s="76"/>
      <c r="N79" s="76" t="s">
        <v>0</v>
      </c>
      <c r="O79" s="100" t="s">
        <v>0</v>
      </c>
      <c r="P79" s="18" t="s">
        <v>0</v>
      </c>
      <c r="Q79" s="99" t="s">
        <v>0</v>
      </c>
    </row>
    <row r="80" spans="1:17" ht="12.75">
      <c r="A80" s="16" t="s">
        <v>0</v>
      </c>
      <c r="B80" s="16" t="s">
        <v>0</v>
      </c>
      <c r="C80" s="76" t="s">
        <v>0</v>
      </c>
      <c r="D80" s="17" t="s">
        <v>0</v>
      </c>
      <c r="E80" s="76"/>
      <c r="F80" s="17" t="s">
        <v>0</v>
      </c>
      <c r="G80" s="76" t="s">
        <v>0</v>
      </c>
      <c r="H80" s="109" t="s">
        <v>0</v>
      </c>
      <c r="I80" s="76"/>
      <c r="J80" s="76" t="s">
        <v>0</v>
      </c>
      <c r="K80" s="76"/>
      <c r="L80" s="76" t="s">
        <v>0</v>
      </c>
      <c r="M80" s="76"/>
      <c r="N80" s="76" t="s">
        <v>0</v>
      </c>
      <c r="O80" s="100" t="s">
        <v>0</v>
      </c>
      <c r="P80" s="18" t="s">
        <v>0</v>
      </c>
      <c r="Q80" s="99" t="s">
        <v>0</v>
      </c>
    </row>
    <row r="81" spans="1:17" ht="12.75">
      <c r="A81" s="16" t="s">
        <v>0</v>
      </c>
      <c r="B81" s="16" t="s">
        <v>0</v>
      </c>
      <c r="C81" s="76"/>
      <c r="D81" s="17" t="s">
        <v>0</v>
      </c>
      <c r="E81" s="76"/>
      <c r="F81" s="17" t="s">
        <v>0</v>
      </c>
      <c r="G81" s="76" t="s">
        <v>0</v>
      </c>
      <c r="H81" s="109" t="s">
        <v>0</v>
      </c>
      <c r="I81" s="76"/>
      <c r="J81" s="76" t="s">
        <v>0</v>
      </c>
      <c r="K81" s="76"/>
      <c r="L81" s="76" t="s">
        <v>0</v>
      </c>
      <c r="M81" s="76"/>
      <c r="N81" s="76" t="s">
        <v>0</v>
      </c>
      <c r="O81" s="100" t="s">
        <v>0</v>
      </c>
      <c r="P81" s="18" t="s">
        <v>0</v>
      </c>
      <c r="Q81" s="99" t="s">
        <v>0</v>
      </c>
    </row>
    <row r="82" spans="1:17" ht="12.75">
      <c r="A82" s="16" t="s">
        <v>0</v>
      </c>
      <c r="B82" s="16" t="s">
        <v>0</v>
      </c>
      <c r="C82" s="76"/>
      <c r="D82" s="17" t="s">
        <v>0</v>
      </c>
      <c r="E82" s="76"/>
      <c r="F82" s="17" t="s">
        <v>0</v>
      </c>
      <c r="G82" s="76" t="s">
        <v>0</v>
      </c>
      <c r="H82" s="109" t="s">
        <v>0</v>
      </c>
      <c r="I82" s="76"/>
      <c r="J82" s="76" t="s">
        <v>0</v>
      </c>
      <c r="K82" s="76"/>
      <c r="L82" s="76" t="s">
        <v>0</v>
      </c>
      <c r="M82" s="76"/>
      <c r="N82" s="76" t="s">
        <v>0</v>
      </c>
      <c r="O82" s="100" t="s">
        <v>0</v>
      </c>
      <c r="P82" s="18" t="s">
        <v>0</v>
      </c>
      <c r="Q82" s="99" t="s">
        <v>0</v>
      </c>
    </row>
    <row r="83" spans="1:17" ht="12.75">
      <c r="A83" s="16" t="s">
        <v>0</v>
      </c>
      <c r="B83" s="16" t="s">
        <v>0</v>
      </c>
      <c r="C83" s="76"/>
      <c r="D83" s="17" t="s">
        <v>0</v>
      </c>
      <c r="E83" s="76"/>
      <c r="F83" s="17" t="s">
        <v>0</v>
      </c>
      <c r="G83" s="76" t="s">
        <v>0</v>
      </c>
      <c r="H83" s="109" t="s">
        <v>0</v>
      </c>
      <c r="I83" s="76"/>
      <c r="J83" s="76" t="s">
        <v>0</v>
      </c>
      <c r="K83" s="76"/>
      <c r="L83" s="76" t="s">
        <v>0</v>
      </c>
      <c r="M83" s="76" t="s">
        <v>0</v>
      </c>
      <c r="N83" s="76" t="s">
        <v>0</v>
      </c>
      <c r="O83" s="100" t="s">
        <v>0</v>
      </c>
      <c r="P83" s="18" t="s">
        <v>0</v>
      </c>
      <c r="Q83" s="111" t="s">
        <v>0</v>
      </c>
    </row>
    <row r="84" spans="1:17" ht="12.75">
      <c r="A84" s="16"/>
      <c r="B84" s="16"/>
      <c r="C84" s="76"/>
      <c r="D84" s="17"/>
      <c r="E84" s="76"/>
      <c r="F84" s="17" t="s">
        <v>0</v>
      </c>
      <c r="G84" s="76" t="s">
        <v>0</v>
      </c>
      <c r="H84" s="109"/>
      <c r="I84" s="76"/>
      <c r="J84" s="76"/>
      <c r="K84" s="76"/>
      <c r="L84" s="76"/>
      <c r="M84" s="76"/>
      <c r="N84" s="76"/>
      <c r="O84" s="100"/>
      <c r="P84" s="18"/>
      <c r="Q84" s="111"/>
    </row>
    <row r="85" spans="1:17" ht="12.75">
      <c r="A85" s="20"/>
      <c r="B85" s="20"/>
      <c r="C85" s="21"/>
      <c r="D85" s="24"/>
      <c r="E85" s="21"/>
      <c r="F85" s="24"/>
      <c r="G85" s="21"/>
      <c r="H85" s="112"/>
      <c r="I85" s="21"/>
      <c r="J85" s="21"/>
      <c r="K85" s="76"/>
      <c r="L85" s="76"/>
      <c r="M85" s="76"/>
      <c r="N85" s="76"/>
      <c r="O85" s="100"/>
      <c r="P85" s="18"/>
      <c r="Q85" s="111"/>
    </row>
    <row r="86" spans="1:17" ht="12.75">
      <c r="A86" s="20"/>
      <c r="B86" s="20"/>
      <c r="C86" s="21"/>
      <c r="D86" s="24"/>
      <c r="E86" s="21"/>
      <c r="F86" s="24"/>
      <c r="G86" s="21"/>
      <c r="H86" s="112"/>
      <c r="I86" s="21"/>
      <c r="J86" s="21"/>
      <c r="K86" s="76"/>
      <c r="L86" s="76"/>
      <c r="M86" s="76"/>
      <c r="N86" s="76"/>
      <c r="O86" s="100"/>
      <c r="P86" s="18"/>
      <c r="Q86" s="111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A35" sqref="A35:Q37"/>
    </sheetView>
  </sheetViews>
  <sheetFormatPr defaultColWidth="9.140625" defaultRowHeight="12.75"/>
  <cols>
    <col min="1" max="1" width="17.00390625" style="0" customWidth="1"/>
    <col min="2" max="2" width="16.421875" style="0" customWidth="1"/>
  </cols>
  <sheetData>
    <row r="1" spans="1:2" ht="12.75">
      <c r="A1" s="84"/>
      <c r="B1" s="84"/>
    </row>
    <row r="2" spans="1:2" ht="12.75">
      <c r="A2" s="84"/>
      <c r="B2" s="84"/>
    </row>
    <row r="3" spans="1:8" ht="18">
      <c r="A3" s="84"/>
      <c r="B3" s="84"/>
      <c r="C3" s="85" t="s">
        <v>171</v>
      </c>
      <c r="D3" s="86"/>
      <c r="E3" s="86"/>
      <c r="F3" s="86"/>
      <c r="G3" s="86"/>
      <c r="H3" s="86"/>
    </row>
    <row r="4" spans="1:2" ht="12.75">
      <c r="A4" s="84"/>
      <c r="B4" s="84"/>
    </row>
    <row r="5" spans="1:2" ht="12.75">
      <c r="A5" s="84"/>
      <c r="B5" s="84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21"/>
      <c r="B7" s="121"/>
      <c r="C7" s="122" t="s">
        <v>16</v>
      </c>
      <c r="D7" s="122" t="s">
        <v>17</v>
      </c>
      <c r="E7" s="122" t="s">
        <v>16</v>
      </c>
      <c r="F7" s="122" t="s">
        <v>17</v>
      </c>
      <c r="G7" s="122" t="s">
        <v>16</v>
      </c>
      <c r="H7" s="122" t="s">
        <v>17</v>
      </c>
      <c r="I7" s="122" t="s">
        <v>16</v>
      </c>
      <c r="J7" s="122" t="s">
        <v>17</v>
      </c>
      <c r="K7" s="122" t="s">
        <v>16</v>
      </c>
      <c r="L7" s="122" t="s">
        <v>17</v>
      </c>
      <c r="M7" s="122" t="s">
        <v>16</v>
      </c>
      <c r="N7" s="122" t="s">
        <v>17</v>
      </c>
      <c r="O7" s="122" t="s">
        <v>18</v>
      </c>
      <c r="P7" s="122" t="s">
        <v>19</v>
      </c>
      <c r="Q7" s="122" t="s">
        <v>20</v>
      </c>
    </row>
    <row r="8" spans="1:17" ht="12.75">
      <c r="A8" s="121" t="s">
        <v>0</v>
      </c>
      <c r="B8" s="121"/>
      <c r="C8" s="123" t="s">
        <v>175</v>
      </c>
      <c r="D8" s="123" t="s">
        <v>4</v>
      </c>
      <c r="E8" s="123" t="s">
        <v>177</v>
      </c>
      <c r="F8" s="123" t="s">
        <v>3</v>
      </c>
      <c r="G8" s="123" t="s">
        <v>177</v>
      </c>
      <c r="H8" s="123" t="s">
        <v>194</v>
      </c>
      <c r="I8" s="123" t="s">
        <v>175</v>
      </c>
      <c r="J8" s="123" t="s">
        <v>4</v>
      </c>
      <c r="K8" s="123" t="s">
        <v>175</v>
      </c>
      <c r="L8" s="123" t="s">
        <v>4</v>
      </c>
      <c r="M8" s="123" t="s">
        <v>5</v>
      </c>
      <c r="N8" s="122"/>
      <c r="O8" s="122" t="s">
        <v>0</v>
      </c>
      <c r="P8" s="122"/>
      <c r="Q8" s="122"/>
    </row>
    <row r="9" spans="1:17" ht="12.75">
      <c r="A9" s="121" t="s">
        <v>115</v>
      </c>
      <c r="B9" s="121" t="s">
        <v>8</v>
      </c>
      <c r="C9" s="124" t="s">
        <v>176</v>
      </c>
      <c r="D9" s="122"/>
      <c r="E9" s="125" t="s">
        <v>193</v>
      </c>
      <c r="F9" s="122"/>
      <c r="G9" s="123" t="s">
        <v>178</v>
      </c>
      <c r="H9" s="122"/>
      <c r="I9" s="123" t="s">
        <v>179</v>
      </c>
      <c r="J9" s="122"/>
      <c r="K9" s="123" t="s">
        <v>180</v>
      </c>
      <c r="L9" s="122"/>
      <c r="M9" s="126" t="s">
        <v>121</v>
      </c>
      <c r="N9" s="122"/>
      <c r="O9" s="122" t="s">
        <v>15</v>
      </c>
      <c r="P9" s="122"/>
      <c r="Q9" s="122"/>
    </row>
    <row r="10" spans="1:17" ht="12.75">
      <c r="A10" s="118" t="s">
        <v>122</v>
      </c>
      <c r="B10" s="118" t="s">
        <v>5</v>
      </c>
      <c r="C10" s="127">
        <v>16690</v>
      </c>
      <c r="D10" s="128">
        <v>1</v>
      </c>
      <c r="E10" s="127">
        <v>1216</v>
      </c>
      <c r="F10" s="128">
        <v>4</v>
      </c>
      <c r="G10" s="127">
        <v>4365</v>
      </c>
      <c r="H10" s="128">
        <v>2</v>
      </c>
      <c r="I10" s="127">
        <v>11610</v>
      </c>
      <c r="J10" s="127">
        <v>2</v>
      </c>
      <c r="K10" s="127">
        <v>6710</v>
      </c>
      <c r="L10" s="127">
        <v>2</v>
      </c>
      <c r="M10" s="127"/>
      <c r="N10" s="127"/>
      <c r="O10" s="129">
        <f aca="true" t="shared" si="0" ref="O10:O18">+D10+F10+H10+J10+L10+N10</f>
        <v>11</v>
      </c>
      <c r="P10" s="130">
        <f aca="true" t="shared" si="1" ref="P10:P18">+C10+E10+G10+I10+K10+M10</f>
        <v>40591</v>
      </c>
      <c r="Q10" s="131">
        <v>1</v>
      </c>
    </row>
    <row r="11" spans="1:17" ht="15.75">
      <c r="A11" s="118" t="s">
        <v>25</v>
      </c>
      <c r="B11" s="118" t="s">
        <v>4</v>
      </c>
      <c r="C11" s="127">
        <v>10020</v>
      </c>
      <c r="D11" s="132">
        <v>3</v>
      </c>
      <c r="E11" s="133">
        <v>1160</v>
      </c>
      <c r="F11" s="133">
        <v>2</v>
      </c>
      <c r="G11" s="132">
        <v>3804</v>
      </c>
      <c r="H11" s="132">
        <v>7</v>
      </c>
      <c r="I11" s="133">
        <v>11710</v>
      </c>
      <c r="J11" s="133">
        <v>1</v>
      </c>
      <c r="K11" s="133">
        <v>6640</v>
      </c>
      <c r="L11" s="133">
        <v>1</v>
      </c>
      <c r="M11" s="134"/>
      <c r="N11" s="134"/>
      <c r="O11" s="129">
        <f t="shared" si="0"/>
        <v>14</v>
      </c>
      <c r="P11" s="130">
        <f t="shared" si="1"/>
        <v>33334</v>
      </c>
      <c r="Q11" s="131">
        <v>2</v>
      </c>
    </row>
    <row r="12" spans="1:17" ht="12.75">
      <c r="A12" s="118" t="s">
        <v>124</v>
      </c>
      <c r="B12" s="118" t="s">
        <v>27</v>
      </c>
      <c r="C12" s="127">
        <v>6750</v>
      </c>
      <c r="D12" s="128">
        <v>4</v>
      </c>
      <c r="E12" s="127">
        <v>947</v>
      </c>
      <c r="F12" s="128">
        <v>1</v>
      </c>
      <c r="G12" s="127">
        <v>5245</v>
      </c>
      <c r="H12" s="128">
        <v>1</v>
      </c>
      <c r="I12" s="127">
        <v>7120</v>
      </c>
      <c r="J12" s="127">
        <v>5</v>
      </c>
      <c r="K12" s="127">
        <v>4650</v>
      </c>
      <c r="L12" s="127">
        <v>8</v>
      </c>
      <c r="M12" s="127"/>
      <c r="N12" s="127"/>
      <c r="O12" s="129">
        <f t="shared" si="0"/>
        <v>19</v>
      </c>
      <c r="P12" s="130">
        <f t="shared" si="1"/>
        <v>24712</v>
      </c>
      <c r="Q12" s="131">
        <v>3</v>
      </c>
    </row>
    <row r="13" spans="1:17" ht="12.75">
      <c r="A13" s="118" t="s">
        <v>28</v>
      </c>
      <c r="B13" s="118" t="s">
        <v>4</v>
      </c>
      <c r="C13" s="127">
        <v>15100</v>
      </c>
      <c r="D13" s="128">
        <v>2</v>
      </c>
      <c r="E13" s="127">
        <v>680</v>
      </c>
      <c r="F13" s="128">
        <v>7</v>
      </c>
      <c r="G13" s="127">
        <v>4890</v>
      </c>
      <c r="H13" s="128">
        <v>3</v>
      </c>
      <c r="I13" s="127">
        <v>9590</v>
      </c>
      <c r="J13" s="127">
        <v>3</v>
      </c>
      <c r="K13" s="127">
        <v>4800</v>
      </c>
      <c r="L13" s="127">
        <v>6</v>
      </c>
      <c r="M13" s="127"/>
      <c r="N13" s="127"/>
      <c r="O13" s="129">
        <f t="shared" si="0"/>
        <v>21</v>
      </c>
      <c r="P13" s="130">
        <f t="shared" si="1"/>
        <v>35060</v>
      </c>
      <c r="Q13" s="131">
        <v>4</v>
      </c>
    </row>
    <row r="14" spans="1:17" ht="12.75">
      <c r="A14" s="118" t="s">
        <v>29</v>
      </c>
      <c r="B14" s="118" t="s">
        <v>6</v>
      </c>
      <c r="C14" s="127">
        <v>3770</v>
      </c>
      <c r="D14" s="128">
        <v>7</v>
      </c>
      <c r="E14" s="127">
        <v>701</v>
      </c>
      <c r="F14" s="128">
        <v>6</v>
      </c>
      <c r="G14" s="127">
        <v>4630</v>
      </c>
      <c r="H14" s="135">
        <v>4</v>
      </c>
      <c r="I14" s="136">
        <v>8630</v>
      </c>
      <c r="J14" s="127">
        <v>4</v>
      </c>
      <c r="K14" s="127">
        <v>5850</v>
      </c>
      <c r="L14" s="127">
        <v>3</v>
      </c>
      <c r="M14" s="127"/>
      <c r="N14" s="127"/>
      <c r="O14" s="129">
        <f t="shared" si="0"/>
        <v>24</v>
      </c>
      <c r="P14" s="130">
        <f t="shared" si="1"/>
        <v>23581</v>
      </c>
      <c r="Q14" s="131">
        <v>5</v>
      </c>
    </row>
    <row r="15" spans="1:17" ht="12.75">
      <c r="A15" s="118" t="s">
        <v>126</v>
      </c>
      <c r="B15" s="118" t="s">
        <v>4</v>
      </c>
      <c r="C15" s="127">
        <v>3920</v>
      </c>
      <c r="D15" s="128">
        <v>6</v>
      </c>
      <c r="E15" s="127">
        <v>424</v>
      </c>
      <c r="F15" s="128">
        <v>9</v>
      </c>
      <c r="G15" s="127">
        <v>4047</v>
      </c>
      <c r="H15" s="128">
        <v>6</v>
      </c>
      <c r="I15" s="127">
        <v>8850</v>
      </c>
      <c r="J15" s="127">
        <v>6</v>
      </c>
      <c r="K15" s="127">
        <v>5610</v>
      </c>
      <c r="L15" s="127">
        <v>4</v>
      </c>
      <c r="M15" s="127"/>
      <c r="N15" s="127"/>
      <c r="O15" s="129">
        <f t="shared" si="0"/>
        <v>31</v>
      </c>
      <c r="P15" s="130">
        <f t="shared" si="1"/>
        <v>22851</v>
      </c>
      <c r="Q15" s="131">
        <v>6</v>
      </c>
    </row>
    <row r="16" spans="1:17" ht="15.75">
      <c r="A16" s="118" t="s">
        <v>174</v>
      </c>
      <c r="B16" s="118" t="s">
        <v>76</v>
      </c>
      <c r="C16" s="132">
        <v>4750</v>
      </c>
      <c r="D16" s="132">
        <v>5</v>
      </c>
      <c r="E16" s="133">
        <v>926</v>
      </c>
      <c r="F16" s="132">
        <v>5</v>
      </c>
      <c r="G16" s="132">
        <v>3754</v>
      </c>
      <c r="H16" s="132">
        <v>8</v>
      </c>
      <c r="I16" s="132">
        <v>5300</v>
      </c>
      <c r="J16" s="133">
        <v>8</v>
      </c>
      <c r="K16" s="133">
        <v>5310</v>
      </c>
      <c r="L16" s="133">
        <v>5</v>
      </c>
      <c r="M16" s="134"/>
      <c r="N16" s="134"/>
      <c r="O16" s="129">
        <f t="shared" si="0"/>
        <v>31</v>
      </c>
      <c r="P16" s="130">
        <f t="shared" si="1"/>
        <v>20040</v>
      </c>
      <c r="Q16" s="131">
        <v>7</v>
      </c>
    </row>
    <row r="17" spans="1:17" ht="12.75">
      <c r="A17" s="118" t="s">
        <v>125</v>
      </c>
      <c r="B17" s="118" t="s">
        <v>24</v>
      </c>
      <c r="C17" s="127">
        <v>3680</v>
      </c>
      <c r="D17" s="128">
        <v>8</v>
      </c>
      <c r="E17" s="127">
        <v>830</v>
      </c>
      <c r="F17" s="128">
        <v>3</v>
      </c>
      <c r="G17" s="127">
        <v>2656</v>
      </c>
      <c r="H17" s="128">
        <v>9</v>
      </c>
      <c r="I17" s="127">
        <v>8570</v>
      </c>
      <c r="J17" s="127">
        <v>7</v>
      </c>
      <c r="K17" s="127">
        <v>4930</v>
      </c>
      <c r="L17" s="127">
        <v>7</v>
      </c>
      <c r="M17" s="127"/>
      <c r="N17" s="127"/>
      <c r="O17" s="129">
        <f t="shared" si="0"/>
        <v>34</v>
      </c>
      <c r="P17" s="130">
        <f t="shared" si="1"/>
        <v>20666</v>
      </c>
      <c r="Q17" s="131">
        <v>8</v>
      </c>
    </row>
    <row r="18" spans="1:17" ht="12.75">
      <c r="A18" s="118" t="s">
        <v>29</v>
      </c>
      <c r="B18" s="118" t="s">
        <v>30</v>
      </c>
      <c r="C18" s="127">
        <v>1790</v>
      </c>
      <c r="D18" s="128">
        <v>9</v>
      </c>
      <c r="E18" s="127">
        <v>377</v>
      </c>
      <c r="F18" s="128">
        <v>8</v>
      </c>
      <c r="G18" s="127">
        <v>3867</v>
      </c>
      <c r="H18" s="128">
        <v>5</v>
      </c>
      <c r="I18" s="127">
        <v>5670</v>
      </c>
      <c r="J18" s="127">
        <v>9</v>
      </c>
      <c r="K18" s="127">
        <v>2650</v>
      </c>
      <c r="L18" s="127">
        <v>9</v>
      </c>
      <c r="M18" s="127"/>
      <c r="N18" s="127"/>
      <c r="O18" s="129">
        <f t="shared" si="0"/>
        <v>40</v>
      </c>
      <c r="P18" s="130">
        <f t="shared" si="1"/>
        <v>14354</v>
      </c>
      <c r="Q18" s="131">
        <v>9</v>
      </c>
    </row>
    <row r="19" spans="1:2" ht="12.75">
      <c r="A19" s="84"/>
      <c r="B19" s="84"/>
    </row>
    <row r="20" spans="1:2" ht="12.75">
      <c r="A20" s="84"/>
      <c r="B20" s="84"/>
    </row>
    <row r="21" spans="1:2" ht="12.75">
      <c r="A21" s="84"/>
      <c r="B21" s="84"/>
    </row>
    <row r="22" spans="1:2" ht="12.75">
      <c r="A22" s="84"/>
      <c r="B22" s="84"/>
    </row>
    <row r="23" spans="1:2" ht="12.75">
      <c r="A23" s="84"/>
      <c r="B23" s="84"/>
    </row>
    <row r="24" spans="1:2" ht="12.75">
      <c r="A24" s="84"/>
      <c r="B24" s="84"/>
    </row>
    <row r="25" spans="1:2" ht="12.75">
      <c r="A25" s="84"/>
      <c r="B25" s="84"/>
    </row>
    <row r="26" spans="1:2" ht="12.75">
      <c r="A26" s="84"/>
      <c r="B26" s="84"/>
    </row>
    <row r="27" spans="1:2" ht="12.75">
      <c r="A27" s="84"/>
      <c r="B27" s="84"/>
    </row>
    <row r="28" spans="1:2" ht="12.75">
      <c r="A28" s="84"/>
      <c r="B28" s="84"/>
    </row>
    <row r="29" spans="1:2" ht="12.75">
      <c r="A29" s="84"/>
      <c r="B29" s="84"/>
    </row>
    <row r="30" spans="1:2" ht="12.75">
      <c r="A30" s="84"/>
      <c r="B30" s="84"/>
    </row>
    <row r="31" spans="1:3" ht="15.75">
      <c r="A31" s="1" t="s">
        <v>172</v>
      </c>
      <c r="B31" s="1"/>
      <c r="C31" s="1"/>
    </row>
    <row r="32" spans="1:2" ht="12.75">
      <c r="A32" s="84"/>
      <c r="B32" s="84"/>
    </row>
    <row r="33" spans="1:2" ht="12.75">
      <c r="A33" s="84"/>
      <c r="B33" s="84"/>
    </row>
    <row r="34" spans="1:2" ht="12.75">
      <c r="A34" s="84"/>
      <c r="B34" s="84"/>
    </row>
    <row r="35" spans="1:17" ht="12.75">
      <c r="A35" s="14" t="s">
        <v>0</v>
      </c>
      <c r="B35" s="14"/>
      <c r="C35" s="6" t="s">
        <v>114</v>
      </c>
      <c r="D35" s="87"/>
      <c r="E35" s="6" t="s">
        <v>182</v>
      </c>
      <c r="F35" s="87"/>
      <c r="G35" s="6" t="s">
        <v>184</v>
      </c>
      <c r="H35" s="87"/>
      <c r="I35" s="87" t="s">
        <v>114</v>
      </c>
      <c r="J35" s="87"/>
      <c r="K35" s="6" t="s">
        <v>114</v>
      </c>
      <c r="L35" s="87"/>
      <c r="M35" s="6" t="s">
        <v>5</v>
      </c>
      <c r="N35" s="6" t="s">
        <v>5</v>
      </c>
      <c r="O35" s="87" t="s">
        <v>0</v>
      </c>
      <c r="P35" s="87"/>
      <c r="Q35" s="87"/>
    </row>
    <row r="36" spans="1:17" ht="12.75">
      <c r="A36" s="14" t="s">
        <v>128</v>
      </c>
      <c r="B36" s="14" t="s">
        <v>129</v>
      </c>
      <c r="C36" s="6" t="s">
        <v>181</v>
      </c>
      <c r="D36" s="87"/>
      <c r="E36" s="6" t="s">
        <v>183</v>
      </c>
      <c r="F36" s="6"/>
      <c r="G36" s="6" t="s">
        <v>185</v>
      </c>
      <c r="H36" s="6"/>
      <c r="I36" s="6" t="s">
        <v>186</v>
      </c>
      <c r="J36" s="6"/>
      <c r="K36" s="6" t="s">
        <v>187</v>
      </c>
      <c r="L36" s="87"/>
      <c r="M36" s="6" t="s">
        <v>208</v>
      </c>
      <c r="N36" s="87"/>
      <c r="O36" s="87" t="s">
        <v>15</v>
      </c>
      <c r="P36" s="6"/>
      <c r="Q36" s="87"/>
    </row>
    <row r="37" spans="1:17" ht="12.75">
      <c r="A37" s="14"/>
      <c r="B37" s="14"/>
      <c r="C37" s="87" t="s">
        <v>16</v>
      </c>
      <c r="D37" s="87" t="s">
        <v>17</v>
      </c>
      <c r="E37" s="87" t="s">
        <v>16</v>
      </c>
      <c r="F37" s="87" t="s">
        <v>17</v>
      </c>
      <c r="G37" s="87" t="s">
        <v>16</v>
      </c>
      <c r="H37" s="87" t="s">
        <v>17</v>
      </c>
      <c r="I37" s="87" t="s">
        <v>16</v>
      </c>
      <c r="J37" s="87" t="s">
        <v>17</v>
      </c>
      <c r="K37" s="87" t="s">
        <v>16</v>
      </c>
      <c r="L37" s="87" t="s">
        <v>17</v>
      </c>
      <c r="M37" s="87" t="s">
        <v>16</v>
      </c>
      <c r="N37" s="87" t="s">
        <v>17</v>
      </c>
      <c r="O37" s="6" t="s">
        <v>18</v>
      </c>
      <c r="P37" s="6" t="s">
        <v>19</v>
      </c>
      <c r="Q37" s="87" t="s">
        <v>20</v>
      </c>
    </row>
    <row r="38" spans="1:17" ht="12.75">
      <c r="A38" s="119" t="s">
        <v>134</v>
      </c>
      <c r="B38" s="119" t="s">
        <v>189</v>
      </c>
      <c r="C38" s="76">
        <v>3750</v>
      </c>
      <c r="D38" s="137">
        <v>3</v>
      </c>
      <c r="E38" s="76">
        <v>546</v>
      </c>
      <c r="F38" s="138">
        <v>2</v>
      </c>
      <c r="G38" s="140">
        <v>2615</v>
      </c>
      <c r="H38" s="141">
        <v>1</v>
      </c>
      <c r="I38" s="76">
        <v>4730</v>
      </c>
      <c r="J38" s="143">
        <v>3</v>
      </c>
      <c r="K38" s="76">
        <v>2100</v>
      </c>
      <c r="L38" s="76">
        <v>2</v>
      </c>
      <c r="M38" s="76"/>
      <c r="N38" s="76"/>
      <c r="O38" s="144">
        <f>+D38+F38+H38+J38+L38+N38</f>
        <v>11</v>
      </c>
      <c r="P38" s="146">
        <f>+C38+E38+G38+I38+K38+M38</f>
        <v>13741</v>
      </c>
      <c r="Q38" s="148"/>
    </row>
    <row r="39" spans="1:17" ht="12.75">
      <c r="A39" s="119" t="s">
        <v>40</v>
      </c>
      <c r="B39" s="119" t="s">
        <v>188</v>
      </c>
      <c r="C39" s="76">
        <v>6840</v>
      </c>
      <c r="D39" s="17">
        <v>1</v>
      </c>
      <c r="E39" s="76">
        <v>442</v>
      </c>
      <c r="F39" s="139">
        <v>4</v>
      </c>
      <c r="G39" s="76">
        <v>1175</v>
      </c>
      <c r="H39" s="142">
        <v>6</v>
      </c>
      <c r="I39" s="76">
        <v>6800</v>
      </c>
      <c r="J39" s="15">
        <v>1</v>
      </c>
      <c r="K39" s="76">
        <v>2720</v>
      </c>
      <c r="L39" s="76">
        <v>3</v>
      </c>
      <c r="M39" s="76"/>
      <c r="N39" s="76"/>
      <c r="O39" s="145">
        <f>+D39+F39+H39+J39+L39+N39</f>
        <v>15</v>
      </c>
      <c r="P39" s="147">
        <f>+C39+E39+G39+I39+K39+M39</f>
        <v>17977</v>
      </c>
      <c r="Q39" s="148"/>
    </row>
    <row r="40" spans="1:17" ht="12.75">
      <c r="A40" s="119" t="s">
        <v>33</v>
      </c>
      <c r="B40" s="119" t="s">
        <v>188</v>
      </c>
      <c r="C40" s="76">
        <v>5620</v>
      </c>
      <c r="D40" s="17">
        <v>2</v>
      </c>
      <c r="E40" s="76">
        <v>728</v>
      </c>
      <c r="F40" s="17">
        <v>1</v>
      </c>
      <c r="G40" s="76">
        <v>1565</v>
      </c>
      <c r="H40" s="109">
        <v>2</v>
      </c>
      <c r="I40" s="76">
        <v>1920</v>
      </c>
      <c r="J40" s="76">
        <v>4</v>
      </c>
      <c r="K40" s="76">
        <v>1240</v>
      </c>
      <c r="L40" s="76">
        <v>6</v>
      </c>
      <c r="M40" s="76"/>
      <c r="N40" s="76"/>
      <c r="O40" s="100">
        <f>+D40+F40+H40+J40+L40+N40</f>
        <v>15</v>
      </c>
      <c r="P40" s="18">
        <f>+C40+E40+G40+I40+K40+M40</f>
        <v>11073</v>
      </c>
      <c r="Q40" s="99"/>
    </row>
    <row r="41" spans="1:17" ht="12.75">
      <c r="A41" s="119" t="s">
        <v>58</v>
      </c>
      <c r="B41" s="119" t="s">
        <v>188</v>
      </c>
      <c r="C41" s="76">
        <v>4230</v>
      </c>
      <c r="D41" s="17">
        <v>2</v>
      </c>
      <c r="E41" s="76">
        <v>46</v>
      </c>
      <c r="F41" s="17">
        <v>8</v>
      </c>
      <c r="G41" s="76">
        <v>1625</v>
      </c>
      <c r="H41" s="109">
        <v>3</v>
      </c>
      <c r="I41" s="76">
        <v>2890</v>
      </c>
      <c r="J41" s="76">
        <v>2</v>
      </c>
      <c r="K41" s="76">
        <v>2750</v>
      </c>
      <c r="L41" s="76">
        <v>1</v>
      </c>
      <c r="M41" s="76"/>
      <c r="N41" s="76"/>
      <c r="O41" s="100">
        <f>+D41+F41+H41+J41+L41+N41</f>
        <v>16</v>
      </c>
      <c r="P41" s="18">
        <f>+C41+E41+G41+I41+K41+M41</f>
        <v>11541</v>
      </c>
      <c r="Q41" s="99"/>
    </row>
    <row r="42" spans="1:17" ht="12.75">
      <c r="A42" s="119" t="s">
        <v>51</v>
      </c>
      <c r="B42" s="119" t="s">
        <v>47</v>
      </c>
      <c r="C42" s="76">
        <v>2240</v>
      </c>
      <c r="D42" s="17">
        <v>4</v>
      </c>
      <c r="E42" s="76">
        <v>276</v>
      </c>
      <c r="F42" s="17">
        <v>1</v>
      </c>
      <c r="G42" s="76">
        <v>1695</v>
      </c>
      <c r="H42" s="109">
        <v>2</v>
      </c>
      <c r="I42" s="76">
        <v>2600</v>
      </c>
      <c r="J42" s="76">
        <v>3</v>
      </c>
      <c r="K42" s="76">
        <v>2310</v>
      </c>
      <c r="L42" s="76">
        <v>6</v>
      </c>
      <c r="M42" s="76"/>
      <c r="N42" s="76"/>
      <c r="O42" s="100">
        <f>+D42+F42+H42+J42+L42+N42</f>
        <v>16</v>
      </c>
      <c r="P42" s="18">
        <f>+C42+E42+G42+I42+K42+M42</f>
        <v>9121</v>
      </c>
      <c r="Q42" s="99"/>
    </row>
    <row r="43" spans="1:17" ht="12.75">
      <c r="A43" s="119" t="s">
        <v>52</v>
      </c>
      <c r="B43" s="119" t="s">
        <v>192</v>
      </c>
      <c r="C43" s="76">
        <v>1620</v>
      </c>
      <c r="D43" s="17">
        <v>5</v>
      </c>
      <c r="E43" s="76">
        <v>891</v>
      </c>
      <c r="F43" s="17">
        <v>1</v>
      </c>
      <c r="G43" s="76">
        <v>1300</v>
      </c>
      <c r="H43" s="109">
        <v>6</v>
      </c>
      <c r="I43" s="76">
        <v>4710</v>
      </c>
      <c r="J43" s="76">
        <v>4</v>
      </c>
      <c r="K43" s="76">
        <v>3480</v>
      </c>
      <c r="L43" s="76">
        <v>1</v>
      </c>
      <c r="M43" s="76"/>
      <c r="N43" s="76"/>
      <c r="O43" s="100">
        <f>+D43+F43+H43+J43+L43</f>
        <v>17</v>
      </c>
      <c r="P43" s="18">
        <f>+C43+E43+G43+I43+K43</f>
        <v>12001</v>
      </c>
      <c r="Q43" s="99"/>
    </row>
    <row r="44" spans="1:17" ht="12.75">
      <c r="A44" s="119" t="s">
        <v>199</v>
      </c>
      <c r="B44" s="119" t="s">
        <v>191</v>
      </c>
      <c r="C44" s="76">
        <v>1520</v>
      </c>
      <c r="D44" s="17">
        <v>6</v>
      </c>
      <c r="E44" s="76">
        <v>252</v>
      </c>
      <c r="F44" s="17">
        <v>3</v>
      </c>
      <c r="G44" s="76">
        <v>2425</v>
      </c>
      <c r="H44" s="109">
        <v>1</v>
      </c>
      <c r="I44" s="76">
        <v>1750</v>
      </c>
      <c r="J44" s="76">
        <v>6</v>
      </c>
      <c r="K44" s="76">
        <v>1760</v>
      </c>
      <c r="L44" s="76">
        <v>3</v>
      </c>
      <c r="M44" s="76"/>
      <c r="N44" s="76"/>
      <c r="O44" s="100">
        <f>+D44+F44+H44+J44+L44</f>
        <v>19</v>
      </c>
      <c r="P44" s="18">
        <f>+C44+E44+G44+I44+K44</f>
        <v>7707</v>
      </c>
      <c r="Q44" s="99"/>
    </row>
    <row r="45" spans="1:17" ht="12.75">
      <c r="A45" s="119" t="s">
        <v>46</v>
      </c>
      <c r="B45" s="119" t="s">
        <v>47</v>
      </c>
      <c r="C45" s="76">
        <v>1710</v>
      </c>
      <c r="D45" s="17">
        <v>4</v>
      </c>
      <c r="E45" s="76">
        <v>286</v>
      </c>
      <c r="F45" s="17">
        <v>3</v>
      </c>
      <c r="G45" s="76">
        <v>1530</v>
      </c>
      <c r="H45" s="109">
        <v>3</v>
      </c>
      <c r="I45" s="76">
        <v>2630</v>
      </c>
      <c r="J45" s="76">
        <v>3</v>
      </c>
      <c r="K45" s="76">
        <v>740</v>
      </c>
      <c r="L45" s="76">
        <v>8</v>
      </c>
      <c r="M45" s="76"/>
      <c r="N45" s="76"/>
      <c r="O45" s="100">
        <f>+D45+F45+H45+J45+L45</f>
        <v>21</v>
      </c>
      <c r="P45" s="18">
        <f>+C45+E45+G45+I45+K45</f>
        <v>6896</v>
      </c>
      <c r="Q45" s="99"/>
    </row>
    <row r="46" spans="1:17" ht="12.75">
      <c r="A46" s="119" t="s">
        <v>209</v>
      </c>
      <c r="B46" s="119" t="s">
        <v>131</v>
      </c>
      <c r="C46" s="76">
        <v>1620</v>
      </c>
      <c r="D46" s="17">
        <v>5</v>
      </c>
      <c r="E46" s="76">
        <v>188</v>
      </c>
      <c r="F46" s="17">
        <v>4</v>
      </c>
      <c r="G46" s="76">
        <v>1545</v>
      </c>
      <c r="H46" s="109">
        <v>4</v>
      </c>
      <c r="I46" s="76">
        <v>1810</v>
      </c>
      <c r="J46" s="76">
        <v>5</v>
      </c>
      <c r="K46" s="76">
        <v>2070</v>
      </c>
      <c r="L46" s="76">
        <v>3</v>
      </c>
      <c r="M46" s="76"/>
      <c r="N46" s="76"/>
      <c r="O46" s="100">
        <f>+D46+F46+H46+J46+L46</f>
        <v>21</v>
      </c>
      <c r="P46" s="18">
        <f>+C46+E46+G46+I46+K46</f>
        <v>7233</v>
      </c>
      <c r="Q46" s="99"/>
    </row>
    <row r="47" spans="1:17" ht="12.75">
      <c r="A47" s="119" t="s">
        <v>53</v>
      </c>
      <c r="B47" s="119" t="s">
        <v>189</v>
      </c>
      <c r="C47" s="76">
        <v>6250</v>
      </c>
      <c r="D47" s="17">
        <v>1</v>
      </c>
      <c r="E47" s="76">
        <v>134</v>
      </c>
      <c r="F47" s="17">
        <v>4</v>
      </c>
      <c r="G47" s="76">
        <v>1425</v>
      </c>
      <c r="H47" s="109">
        <v>5</v>
      </c>
      <c r="I47" s="76">
        <v>0</v>
      </c>
      <c r="J47" s="76">
        <v>10</v>
      </c>
      <c r="K47" s="76">
        <v>1390</v>
      </c>
      <c r="L47" s="76">
        <v>5</v>
      </c>
      <c r="M47" s="76"/>
      <c r="N47" s="76"/>
      <c r="O47" s="100">
        <f>+D47+F47+H47+J47+L47+N47</f>
        <v>25</v>
      </c>
      <c r="P47" s="18">
        <f>+C47+E47+G47+I47+K47+M47</f>
        <v>9199</v>
      </c>
      <c r="Q47" s="99"/>
    </row>
    <row r="48" spans="1:17" ht="12.75">
      <c r="A48" s="119" t="s">
        <v>200</v>
      </c>
      <c r="B48" s="119" t="s">
        <v>192</v>
      </c>
      <c r="C48" s="76">
        <v>3050</v>
      </c>
      <c r="D48" s="17">
        <v>3</v>
      </c>
      <c r="E48" s="76">
        <v>175</v>
      </c>
      <c r="F48" s="17">
        <v>5</v>
      </c>
      <c r="G48" s="76">
        <v>0</v>
      </c>
      <c r="H48" s="109">
        <v>10</v>
      </c>
      <c r="I48" s="76">
        <v>2990</v>
      </c>
      <c r="J48" s="76">
        <v>1</v>
      </c>
      <c r="K48" s="76">
        <v>980</v>
      </c>
      <c r="L48" s="76">
        <v>6</v>
      </c>
      <c r="M48" s="76"/>
      <c r="N48" s="76"/>
      <c r="O48" s="100">
        <f>+D48+F48+H48+J48+L48+N48</f>
        <v>25</v>
      </c>
      <c r="P48" s="18">
        <f>+C48+E48+G48+I48+K48+M48</f>
        <v>7195</v>
      </c>
      <c r="Q48" s="99"/>
    </row>
    <row r="49" spans="1:17" ht="12.75">
      <c r="A49" s="119" t="s">
        <v>64</v>
      </c>
      <c r="B49" s="119" t="s">
        <v>47</v>
      </c>
      <c r="C49" s="76">
        <v>2800</v>
      </c>
      <c r="D49" s="17">
        <v>4</v>
      </c>
      <c r="E49" s="76">
        <v>385</v>
      </c>
      <c r="F49" s="17">
        <v>6</v>
      </c>
      <c r="G49" s="76">
        <v>2020</v>
      </c>
      <c r="H49" s="109">
        <v>3</v>
      </c>
      <c r="I49" s="76">
        <v>1890</v>
      </c>
      <c r="J49" s="76">
        <v>9</v>
      </c>
      <c r="K49" s="76">
        <v>1600</v>
      </c>
      <c r="L49" s="76">
        <v>5</v>
      </c>
      <c r="M49" s="76"/>
      <c r="N49" s="76"/>
      <c r="O49" s="100">
        <f>+D49+F49+H49+J49+L49</f>
        <v>27</v>
      </c>
      <c r="P49" s="18">
        <f>+C49+E49+G49+I49+K49</f>
        <v>8695</v>
      </c>
      <c r="Q49" s="99"/>
    </row>
    <row r="50" spans="1:17" ht="12.75">
      <c r="A50" s="119" t="s">
        <v>38</v>
      </c>
      <c r="B50" s="119" t="s">
        <v>131</v>
      </c>
      <c r="C50" s="76">
        <v>920</v>
      </c>
      <c r="D50" s="17">
        <v>8</v>
      </c>
      <c r="E50" s="76">
        <v>82</v>
      </c>
      <c r="F50" s="17">
        <v>6</v>
      </c>
      <c r="G50" s="76">
        <v>1310</v>
      </c>
      <c r="H50" s="109">
        <v>5</v>
      </c>
      <c r="I50" s="76">
        <v>4400</v>
      </c>
      <c r="J50" s="76">
        <v>6</v>
      </c>
      <c r="K50" s="76">
        <v>3000</v>
      </c>
      <c r="L50" s="76">
        <v>2</v>
      </c>
      <c r="M50" s="76"/>
      <c r="N50" s="76"/>
      <c r="O50" s="100">
        <f>+D50+F50+H50+J50+L50+N50</f>
        <v>27</v>
      </c>
      <c r="P50" s="18">
        <f>+C50+E50+G50+I50+K50+M50</f>
        <v>9712</v>
      </c>
      <c r="Q50" s="99"/>
    </row>
    <row r="51" spans="1:17" ht="12.75">
      <c r="A51" s="119" t="s">
        <v>43</v>
      </c>
      <c r="B51" s="119" t="s">
        <v>131</v>
      </c>
      <c r="C51" s="76">
        <v>1230</v>
      </c>
      <c r="D51" s="17">
        <v>7</v>
      </c>
      <c r="E51" s="76">
        <v>431</v>
      </c>
      <c r="F51" s="17">
        <v>5</v>
      </c>
      <c r="G51" s="76">
        <v>1775</v>
      </c>
      <c r="H51" s="109">
        <v>4</v>
      </c>
      <c r="I51" s="76">
        <v>2420</v>
      </c>
      <c r="J51" s="76">
        <v>4</v>
      </c>
      <c r="K51" s="76">
        <v>780</v>
      </c>
      <c r="L51" s="76">
        <v>7</v>
      </c>
      <c r="M51" s="76"/>
      <c r="N51" s="76"/>
      <c r="O51" s="100">
        <f>+D51+F51+H51+J51+L51</f>
        <v>27</v>
      </c>
      <c r="P51" s="18">
        <f>+C51+E51+G51+I51+K51</f>
        <v>6636</v>
      </c>
      <c r="Q51" s="99"/>
    </row>
    <row r="52" spans="1:17" ht="12.75">
      <c r="A52" s="119" t="s">
        <v>136</v>
      </c>
      <c r="B52" s="119" t="s">
        <v>190</v>
      </c>
      <c r="C52" s="76">
        <v>2150</v>
      </c>
      <c r="D52" s="17">
        <v>5</v>
      </c>
      <c r="E52" s="76">
        <v>82</v>
      </c>
      <c r="F52" s="17">
        <v>8</v>
      </c>
      <c r="G52" s="76">
        <v>2070</v>
      </c>
      <c r="H52" s="109">
        <v>2</v>
      </c>
      <c r="I52" s="76">
        <v>1530</v>
      </c>
      <c r="J52" s="76">
        <v>8</v>
      </c>
      <c r="K52" s="76">
        <v>930</v>
      </c>
      <c r="L52" s="76">
        <v>7</v>
      </c>
      <c r="M52" s="76"/>
      <c r="N52" s="76"/>
      <c r="O52" s="100">
        <f>+D52+F52+H52+J52+L52+N52</f>
        <v>30</v>
      </c>
      <c r="P52" s="18">
        <f>+C52+E52+G52+I52+K52+M52</f>
        <v>6762</v>
      </c>
      <c r="Q52" s="99"/>
    </row>
    <row r="53" spans="1:17" ht="12.75">
      <c r="A53" s="119" t="s">
        <v>54</v>
      </c>
      <c r="B53" s="119" t="s">
        <v>189</v>
      </c>
      <c r="C53" s="76">
        <v>5100</v>
      </c>
      <c r="D53" s="17">
        <v>1</v>
      </c>
      <c r="E53" s="76">
        <v>0</v>
      </c>
      <c r="F53" s="17">
        <v>9</v>
      </c>
      <c r="G53" s="76">
        <v>850</v>
      </c>
      <c r="H53" s="17">
        <v>7</v>
      </c>
      <c r="I53" s="76">
        <v>2070</v>
      </c>
      <c r="J53" s="76">
        <v>7</v>
      </c>
      <c r="K53" s="76">
        <v>1310</v>
      </c>
      <c r="L53" s="76">
        <v>8</v>
      </c>
      <c r="M53" s="76"/>
      <c r="N53" s="76"/>
      <c r="O53" s="100">
        <f>+D53+F53+H53+J53+L53</f>
        <v>32</v>
      </c>
      <c r="P53" s="18">
        <f>+C53+E53+G53+I53+K53</f>
        <v>9330</v>
      </c>
      <c r="Q53" s="99"/>
    </row>
    <row r="54" spans="1:17" ht="12.75">
      <c r="A54" s="120" t="s">
        <v>204</v>
      </c>
      <c r="B54" s="120" t="s">
        <v>192</v>
      </c>
      <c r="C54" s="21">
        <v>5350</v>
      </c>
      <c r="D54" s="24">
        <v>2</v>
      </c>
      <c r="E54" s="21">
        <v>0</v>
      </c>
      <c r="F54" s="24">
        <v>10</v>
      </c>
      <c r="G54" s="21">
        <v>0</v>
      </c>
      <c r="H54" s="112">
        <v>10</v>
      </c>
      <c r="I54" s="21">
        <v>4010</v>
      </c>
      <c r="J54" s="21">
        <v>1</v>
      </c>
      <c r="K54" s="76">
        <v>0</v>
      </c>
      <c r="L54" s="76">
        <v>10</v>
      </c>
      <c r="M54" s="76"/>
      <c r="N54" s="76"/>
      <c r="O54" s="100">
        <f>+D54+F54+H54+J54+L54</f>
        <v>33</v>
      </c>
      <c r="P54" s="18">
        <f>+C54+E54+G54+I54+K54</f>
        <v>9360</v>
      </c>
      <c r="Q54" s="111"/>
    </row>
    <row r="55" spans="1:17" ht="12.75">
      <c r="A55" s="120" t="s">
        <v>36</v>
      </c>
      <c r="B55" s="120" t="s">
        <v>37</v>
      </c>
      <c r="C55" s="21">
        <v>1180</v>
      </c>
      <c r="D55" s="24">
        <v>7</v>
      </c>
      <c r="E55" s="21">
        <v>0</v>
      </c>
      <c r="F55" s="24">
        <v>10</v>
      </c>
      <c r="G55" s="21">
        <v>760</v>
      </c>
      <c r="H55" s="112">
        <v>8</v>
      </c>
      <c r="I55" s="21">
        <v>4580</v>
      </c>
      <c r="J55" s="21">
        <v>5</v>
      </c>
      <c r="K55" s="76">
        <v>2480</v>
      </c>
      <c r="L55" s="76">
        <v>4</v>
      </c>
      <c r="M55" s="76"/>
      <c r="N55" s="76"/>
      <c r="O55" s="100">
        <f>+D55+F55+H55+J55+L55+N55</f>
        <v>34</v>
      </c>
      <c r="P55" s="18">
        <f>+C55+E55+G55+I55+K55+M55</f>
        <v>9000</v>
      </c>
      <c r="Q55" s="111"/>
    </row>
    <row r="56" spans="1:17" ht="12.75">
      <c r="A56" s="120" t="s">
        <v>63</v>
      </c>
      <c r="B56" s="120" t="s">
        <v>37</v>
      </c>
      <c r="C56" s="21">
        <v>0</v>
      </c>
      <c r="D56" s="24">
        <v>10</v>
      </c>
      <c r="E56" s="21">
        <v>475</v>
      </c>
      <c r="F56" s="24">
        <v>3</v>
      </c>
      <c r="G56" s="21">
        <v>1065</v>
      </c>
      <c r="H56" s="112">
        <v>7</v>
      </c>
      <c r="I56" s="21">
        <v>2340</v>
      </c>
      <c r="J56" s="21">
        <v>5</v>
      </c>
      <c r="K56" s="76">
        <v>0</v>
      </c>
      <c r="L56" s="76">
        <v>10</v>
      </c>
      <c r="M56" s="76"/>
      <c r="N56" s="76"/>
      <c r="O56" s="100">
        <f>+D56+F56+H56+J56+L56</f>
        <v>35</v>
      </c>
      <c r="P56" s="18">
        <f>+C56+E56+G56+I56+K56</f>
        <v>3880</v>
      </c>
      <c r="Q56" s="111"/>
    </row>
    <row r="57" spans="1:17" ht="12.75">
      <c r="A57" s="119" t="s">
        <v>196</v>
      </c>
      <c r="B57" s="119" t="s">
        <v>190</v>
      </c>
      <c r="C57" s="76">
        <v>1350</v>
      </c>
      <c r="D57" s="17">
        <v>6</v>
      </c>
      <c r="E57" s="76">
        <v>299</v>
      </c>
      <c r="F57" s="17">
        <v>7</v>
      </c>
      <c r="G57" s="76">
        <v>1025</v>
      </c>
      <c r="H57" s="109">
        <v>8</v>
      </c>
      <c r="I57" s="76">
        <v>0</v>
      </c>
      <c r="J57" s="76">
        <v>10</v>
      </c>
      <c r="K57" s="76">
        <v>2340</v>
      </c>
      <c r="L57" s="76">
        <v>5</v>
      </c>
      <c r="M57" s="76"/>
      <c r="N57" s="76"/>
      <c r="O57" s="100">
        <f>+D57+F57+H57+J57+L57+N57</f>
        <v>36</v>
      </c>
      <c r="P57" s="18">
        <f>+C57+E57+G57+I57+K57+M57</f>
        <v>5014</v>
      </c>
      <c r="Q57" s="99"/>
    </row>
    <row r="58" spans="1:17" ht="12.75">
      <c r="A58" s="119" t="s">
        <v>144</v>
      </c>
      <c r="B58" s="119" t="s">
        <v>190</v>
      </c>
      <c r="C58" s="76">
        <v>420</v>
      </c>
      <c r="D58" s="17">
        <v>9</v>
      </c>
      <c r="E58" s="76">
        <v>0</v>
      </c>
      <c r="F58" s="17">
        <v>10</v>
      </c>
      <c r="G58" s="76">
        <v>0</v>
      </c>
      <c r="H58" s="109">
        <v>10</v>
      </c>
      <c r="I58" s="76">
        <v>2200</v>
      </c>
      <c r="J58" s="76">
        <v>6</v>
      </c>
      <c r="K58" s="76">
        <v>240</v>
      </c>
      <c r="L58" s="76">
        <v>1</v>
      </c>
      <c r="M58" s="76"/>
      <c r="N58" s="76"/>
      <c r="O58" s="100">
        <f>+D58+F58+H58+J58+L58+N58</f>
        <v>36</v>
      </c>
      <c r="P58" s="18">
        <f>+C58+E58+G58+I58+K58+M58</f>
        <v>2860</v>
      </c>
      <c r="Q58" s="99"/>
    </row>
    <row r="59" spans="1:17" ht="12.75">
      <c r="A59" s="119" t="s">
        <v>195</v>
      </c>
      <c r="B59" s="119" t="s">
        <v>190</v>
      </c>
      <c r="C59" s="76">
        <v>0</v>
      </c>
      <c r="D59" s="17">
        <v>10</v>
      </c>
      <c r="E59" s="76">
        <v>43</v>
      </c>
      <c r="F59" s="17">
        <v>9</v>
      </c>
      <c r="G59" s="76">
        <v>952</v>
      </c>
      <c r="H59" s="109">
        <v>6</v>
      </c>
      <c r="I59" s="76">
        <v>5120</v>
      </c>
      <c r="J59" s="76">
        <v>2</v>
      </c>
      <c r="K59" s="76">
        <v>0</v>
      </c>
      <c r="L59" s="76">
        <v>10</v>
      </c>
      <c r="M59" s="76"/>
      <c r="N59" s="76"/>
      <c r="O59" s="100">
        <f>+D59+F59+H59+J59+L59+N59</f>
        <v>37</v>
      </c>
      <c r="P59" s="18">
        <f>+C59+E59+G59+I59+K59+M59</f>
        <v>6115</v>
      </c>
      <c r="Q59" s="99"/>
    </row>
    <row r="60" spans="1:17" ht="12.75">
      <c r="A60" s="119" t="s">
        <v>197</v>
      </c>
      <c r="B60" s="119" t="s">
        <v>191</v>
      </c>
      <c r="C60" s="76">
        <v>2380</v>
      </c>
      <c r="D60" s="17">
        <v>3</v>
      </c>
      <c r="E60" s="76">
        <v>84</v>
      </c>
      <c r="F60" s="17">
        <v>9</v>
      </c>
      <c r="G60" s="76">
        <v>319</v>
      </c>
      <c r="H60" s="109">
        <v>9</v>
      </c>
      <c r="I60" s="76">
        <v>1200</v>
      </c>
      <c r="J60" s="76">
        <v>9</v>
      </c>
      <c r="K60" s="76">
        <v>1650</v>
      </c>
      <c r="L60" s="76">
        <v>7</v>
      </c>
      <c r="M60" s="76"/>
      <c r="N60" s="76"/>
      <c r="O60" s="100">
        <f>+D60+F60+H60+J60+L60+N60</f>
        <v>37</v>
      </c>
      <c r="P60" s="18">
        <f>+C60+E60+G60+I60+K60+M60</f>
        <v>5633</v>
      </c>
      <c r="Q60" s="99"/>
    </row>
    <row r="61" spans="1:17" ht="12.75">
      <c r="A61" s="119" t="s">
        <v>65</v>
      </c>
      <c r="B61" s="119" t="s">
        <v>140</v>
      </c>
      <c r="C61" s="76">
        <v>0</v>
      </c>
      <c r="D61" s="17">
        <v>10</v>
      </c>
      <c r="E61" s="76">
        <v>154</v>
      </c>
      <c r="F61" s="17">
        <v>6</v>
      </c>
      <c r="G61" s="76">
        <v>1460</v>
      </c>
      <c r="H61" s="109">
        <v>4</v>
      </c>
      <c r="I61" s="76">
        <v>3700</v>
      </c>
      <c r="J61" s="76">
        <v>7</v>
      </c>
      <c r="K61" s="76">
        <v>0</v>
      </c>
      <c r="L61" s="76">
        <v>10</v>
      </c>
      <c r="M61" s="76"/>
      <c r="N61" s="76"/>
      <c r="O61" s="100">
        <f>+D61+F61+H61+J61+L61</f>
        <v>37</v>
      </c>
      <c r="P61" s="18">
        <f>+C61+E61+G61+I61+K61</f>
        <v>5314</v>
      </c>
      <c r="Q61" s="99"/>
    </row>
    <row r="62" spans="1:17" ht="12.75">
      <c r="A62" s="119" t="s">
        <v>49</v>
      </c>
      <c r="B62" s="119" t="s">
        <v>37</v>
      </c>
      <c r="C62" s="76">
        <v>1510</v>
      </c>
      <c r="D62" s="17">
        <v>6</v>
      </c>
      <c r="E62" s="76">
        <v>84</v>
      </c>
      <c r="F62" s="17">
        <v>7</v>
      </c>
      <c r="G62" s="76">
        <v>0</v>
      </c>
      <c r="H62" s="109">
        <v>10</v>
      </c>
      <c r="I62" s="76">
        <v>1650</v>
      </c>
      <c r="J62" s="76">
        <v>7</v>
      </c>
      <c r="K62" s="76">
        <v>870</v>
      </c>
      <c r="L62" s="76">
        <v>8</v>
      </c>
      <c r="M62" s="76"/>
      <c r="N62" s="76"/>
      <c r="O62" s="100">
        <f>+D62+F62+H62+J62+L62</f>
        <v>38</v>
      </c>
      <c r="P62" s="18">
        <f>+C62+E62+G62+I62+K62</f>
        <v>4114</v>
      </c>
      <c r="Q62" s="99"/>
    </row>
    <row r="63" spans="1:17" ht="12.75">
      <c r="A63" s="119" t="s">
        <v>146</v>
      </c>
      <c r="B63" s="119" t="s">
        <v>37</v>
      </c>
      <c r="C63" s="76">
        <v>0</v>
      </c>
      <c r="D63" s="17">
        <v>10</v>
      </c>
      <c r="E63" s="76">
        <v>271</v>
      </c>
      <c r="F63" s="17">
        <v>2</v>
      </c>
      <c r="G63" s="76">
        <v>831</v>
      </c>
      <c r="H63" s="109">
        <v>7</v>
      </c>
      <c r="I63" s="76">
        <v>0</v>
      </c>
      <c r="J63" s="76">
        <v>10</v>
      </c>
      <c r="K63" s="76">
        <v>0</v>
      </c>
      <c r="L63" s="76">
        <v>10</v>
      </c>
      <c r="M63" s="76"/>
      <c r="N63" s="76"/>
      <c r="O63" s="100">
        <f>+D63+F63+H63+J63+L63</f>
        <v>39</v>
      </c>
      <c r="P63" s="18">
        <f>+C63+E63+G63+I63+K63</f>
        <v>1102</v>
      </c>
      <c r="Q63" s="111"/>
    </row>
    <row r="64" spans="1:17" ht="12.75">
      <c r="A64" s="119" t="s">
        <v>71</v>
      </c>
      <c r="B64" s="119" t="s">
        <v>140</v>
      </c>
      <c r="C64" s="76">
        <v>0</v>
      </c>
      <c r="D64" s="17">
        <v>10</v>
      </c>
      <c r="E64" s="76">
        <v>0</v>
      </c>
      <c r="F64" s="17">
        <v>10</v>
      </c>
      <c r="G64" s="76">
        <v>2020</v>
      </c>
      <c r="H64" s="109">
        <v>1</v>
      </c>
      <c r="I64" s="76">
        <v>0</v>
      </c>
      <c r="J64" s="76">
        <v>10</v>
      </c>
      <c r="K64" s="76">
        <v>1240</v>
      </c>
      <c r="L64" s="76">
        <v>9</v>
      </c>
      <c r="M64" s="76"/>
      <c r="N64" s="76"/>
      <c r="O64" s="100">
        <f>+D64+F64+H64+J64+L64+N64</f>
        <v>40</v>
      </c>
      <c r="P64" s="18">
        <f>+C64+E64+G64+I64+K64+M64</f>
        <v>3260</v>
      </c>
      <c r="Q64" s="99"/>
    </row>
    <row r="65" spans="1:17" ht="12.75">
      <c r="A65" s="119" t="s">
        <v>198</v>
      </c>
      <c r="B65" s="119" t="s">
        <v>191</v>
      </c>
      <c r="C65" s="76">
        <v>0</v>
      </c>
      <c r="D65" s="17">
        <v>10</v>
      </c>
      <c r="E65" s="76">
        <v>590</v>
      </c>
      <c r="F65" s="17">
        <v>2</v>
      </c>
      <c r="G65" s="76">
        <v>1010</v>
      </c>
      <c r="H65" s="109">
        <v>9</v>
      </c>
      <c r="I65" s="76">
        <v>0</v>
      </c>
      <c r="J65" s="76">
        <v>10</v>
      </c>
      <c r="K65" s="76">
        <v>0</v>
      </c>
      <c r="L65" s="76">
        <v>10</v>
      </c>
      <c r="M65" s="76"/>
      <c r="N65" s="76"/>
      <c r="O65" s="100">
        <f>+D65+F65+H65+J65+L65+N65</f>
        <v>41</v>
      </c>
      <c r="P65" s="18">
        <f>+C65+E65+G65+I65+K65+M65</f>
        <v>1600</v>
      </c>
      <c r="Q65" s="99"/>
    </row>
    <row r="66" spans="1:17" ht="12.75">
      <c r="A66" s="119" t="s">
        <v>59</v>
      </c>
      <c r="B66" s="119" t="s">
        <v>189</v>
      </c>
      <c r="C66" s="76">
        <v>0</v>
      </c>
      <c r="D66" s="17">
        <v>10</v>
      </c>
      <c r="E66" s="76">
        <v>0</v>
      </c>
      <c r="F66" s="17">
        <v>10</v>
      </c>
      <c r="G66" s="76">
        <v>0</v>
      </c>
      <c r="H66" s="109">
        <v>10</v>
      </c>
      <c r="I66" s="76">
        <v>2790</v>
      </c>
      <c r="J66" s="76">
        <v>2</v>
      </c>
      <c r="K66" s="76">
        <v>0</v>
      </c>
      <c r="L66" s="76">
        <v>10</v>
      </c>
      <c r="M66" s="76"/>
      <c r="N66" s="76"/>
      <c r="O66" s="100">
        <f>+D66+F66+H66+J66+L66+N66</f>
        <v>42</v>
      </c>
      <c r="P66" s="18">
        <f>+C66+E66+G66+I66+K66+M66</f>
        <v>2790</v>
      </c>
      <c r="Q66" s="99"/>
    </row>
    <row r="67" spans="1:17" ht="12.75">
      <c r="A67" s="119" t="s">
        <v>44</v>
      </c>
      <c r="B67" s="119" t="s">
        <v>192</v>
      </c>
      <c r="C67" s="76">
        <v>0</v>
      </c>
      <c r="D67" s="17">
        <v>10</v>
      </c>
      <c r="E67" s="76">
        <v>0</v>
      </c>
      <c r="F67" s="17">
        <v>10</v>
      </c>
      <c r="G67" s="76">
        <v>0</v>
      </c>
      <c r="H67" s="109">
        <v>10</v>
      </c>
      <c r="I67" s="76">
        <v>0</v>
      </c>
      <c r="J67" s="76">
        <v>10</v>
      </c>
      <c r="K67" s="76">
        <v>2180</v>
      </c>
      <c r="L67" s="76">
        <v>2</v>
      </c>
      <c r="M67" s="76"/>
      <c r="N67" s="76"/>
      <c r="O67" s="100">
        <f>+D67+F67+H67+J67+L67+N67</f>
        <v>42</v>
      </c>
      <c r="P67" s="18">
        <f>+C67+E67+G67+I67+K67+M67</f>
        <v>2180</v>
      </c>
      <c r="Q67" s="99"/>
    </row>
    <row r="68" spans="1:17" ht="12.75">
      <c r="A68" s="119" t="s">
        <v>148</v>
      </c>
      <c r="B68" s="119" t="s">
        <v>140</v>
      </c>
      <c r="C68" s="76">
        <v>880</v>
      </c>
      <c r="D68" s="17">
        <v>8</v>
      </c>
      <c r="E68" s="76">
        <v>72</v>
      </c>
      <c r="F68" s="17">
        <v>7</v>
      </c>
      <c r="G68" s="76">
        <v>0</v>
      </c>
      <c r="H68" s="109">
        <v>10</v>
      </c>
      <c r="I68" s="76">
        <v>730</v>
      </c>
      <c r="J68" s="76">
        <v>9</v>
      </c>
      <c r="K68" s="76">
        <v>650</v>
      </c>
      <c r="L68" s="76">
        <v>9</v>
      </c>
      <c r="M68" s="76"/>
      <c r="N68" s="76"/>
      <c r="O68" s="100">
        <f>+D68+F68+H68+J68+L68</f>
        <v>43</v>
      </c>
      <c r="P68" s="18">
        <f>+C68+E68+G68+I68+K68</f>
        <v>2332</v>
      </c>
      <c r="Q68" s="99"/>
    </row>
    <row r="69" spans="1:17" ht="12.75">
      <c r="A69" s="120" t="s">
        <v>55</v>
      </c>
      <c r="B69" s="120" t="s">
        <v>192</v>
      </c>
      <c r="C69" s="21">
        <v>0</v>
      </c>
      <c r="D69" s="24">
        <v>10</v>
      </c>
      <c r="E69" s="21">
        <v>94</v>
      </c>
      <c r="F69" s="24">
        <v>5</v>
      </c>
      <c r="G69" s="21">
        <v>754</v>
      </c>
      <c r="H69" s="112">
        <v>8</v>
      </c>
      <c r="I69" s="21">
        <v>0</v>
      </c>
      <c r="J69" s="21">
        <v>10</v>
      </c>
      <c r="K69" s="76">
        <v>0</v>
      </c>
      <c r="L69" s="76">
        <v>10</v>
      </c>
      <c r="M69" s="76"/>
      <c r="N69" s="76"/>
      <c r="O69" s="100">
        <f>+D69+F69+H69+J69+L69</f>
        <v>43</v>
      </c>
      <c r="P69" s="18">
        <f>+C69+E69+G69+I69+K69</f>
        <v>848</v>
      </c>
      <c r="Q69" s="111"/>
    </row>
    <row r="70" spans="1:17" ht="12.75">
      <c r="A70" s="120" t="s">
        <v>201</v>
      </c>
      <c r="B70" s="120" t="s">
        <v>191</v>
      </c>
      <c r="C70" s="21">
        <v>0</v>
      </c>
      <c r="D70" s="24">
        <v>10</v>
      </c>
      <c r="E70" s="21">
        <v>0</v>
      </c>
      <c r="F70" s="24">
        <v>10</v>
      </c>
      <c r="G70" s="21">
        <v>0</v>
      </c>
      <c r="H70" s="112">
        <v>10</v>
      </c>
      <c r="I70" s="21">
        <v>0</v>
      </c>
      <c r="J70" s="21">
        <v>10</v>
      </c>
      <c r="K70" s="76">
        <v>1900</v>
      </c>
      <c r="L70" s="76">
        <v>4</v>
      </c>
      <c r="M70" s="76"/>
      <c r="N70" s="76"/>
      <c r="O70" s="100">
        <f>+D70+F70+H70+J70+L70</f>
        <v>44</v>
      </c>
      <c r="P70" s="18">
        <f>+C70+E70+G70+I70+K70</f>
        <v>1900</v>
      </c>
      <c r="Q70" s="111"/>
    </row>
    <row r="71" spans="1:17" ht="12.75">
      <c r="A71" s="120" t="s">
        <v>202</v>
      </c>
      <c r="B71" s="120" t="s">
        <v>37</v>
      </c>
      <c r="C71" s="21">
        <v>0</v>
      </c>
      <c r="D71" s="24">
        <v>10</v>
      </c>
      <c r="E71" s="21">
        <v>0</v>
      </c>
      <c r="F71" s="24">
        <v>10</v>
      </c>
      <c r="G71" s="21">
        <v>0</v>
      </c>
      <c r="H71" s="112">
        <v>10</v>
      </c>
      <c r="I71" s="21">
        <v>0</v>
      </c>
      <c r="J71" s="21">
        <v>10</v>
      </c>
      <c r="K71" s="76">
        <v>158</v>
      </c>
      <c r="L71" s="76">
        <v>4</v>
      </c>
      <c r="M71" s="76"/>
      <c r="N71" s="76"/>
      <c r="O71" s="100">
        <f>+D71+F71+H71+J71+L71</f>
        <v>44</v>
      </c>
      <c r="P71" s="18">
        <f>+C71+E71+G71+I71+K71</f>
        <v>158</v>
      </c>
      <c r="Q71" s="111"/>
    </row>
    <row r="72" spans="1:17" ht="12.75">
      <c r="A72" s="119" t="s">
        <v>62</v>
      </c>
      <c r="B72" s="119" t="s">
        <v>140</v>
      </c>
      <c r="C72" s="76">
        <v>0</v>
      </c>
      <c r="D72" s="17">
        <v>10</v>
      </c>
      <c r="E72" s="76">
        <v>151</v>
      </c>
      <c r="F72" s="17">
        <v>8</v>
      </c>
      <c r="G72" s="76">
        <v>0</v>
      </c>
      <c r="H72" s="109">
        <v>10</v>
      </c>
      <c r="I72" s="76">
        <v>1240</v>
      </c>
      <c r="J72" s="76">
        <v>8</v>
      </c>
      <c r="K72" s="76">
        <v>760</v>
      </c>
      <c r="L72" s="76">
        <v>9</v>
      </c>
      <c r="M72" s="76"/>
      <c r="N72" s="76"/>
      <c r="O72" s="100">
        <f>+D72+F72+H72+J72+L72</f>
        <v>45</v>
      </c>
      <c r="P72" s="18">
        <f>+C72+E72+G72+I72+K72</f>
        <v>2151</v>
      </c>
      <c r="Q72" s="99"/>
    </row>
    <row r="73" spans="1:17" ht="12.75">
      <c r="A73" s="120" t="s">
        <v>206</v>
      </c>
      <c r="B73" s="120" t="s">
        <v>192</v>
      </c>
      <c r="C73" s="21">
        <v>0</v>
      </c>
      <c r="D73" s="24">
        <v>10</v>
      </c>
      <c r="E73" s="21">
        <v>0</v>
      </c>
      <c r="F73" s="24">
        <v>10</v>
      </c>
      <c r="G73" s="21">
        <v>1750</v>
      </c>
      <c r="H73" s="112">
        <v>5</v>
      </c>
      <c r="I73" s="21">
        <v>0</v>
      </c>
      <c r="J73" s="21">
        <v>10</v>
      </c>
      <c r="K73" s="76">
        <v>0</v>
      </c>
      <c r="L73" s="76">
        <v>10</v>
      </c>
      <c r="M73" s="76"/>
      <c r="N73" s="76"/>
      <c r="O73" s="100">
        <f>+D73+F73+H73+J73+L73</f>
        <v>45</v>
      </c>
      <c r="P73" s="18">
        <f>+C73+E73+G73+I73+K73</f>
        <v>1750</v>
      </c>
      <c r="Q73" s="111"/>
    </row>
    <row r="74" spans="1:17" ht="12.75">
      <c r="A74" s="120" t="s">
        <v>205</v>
      </c>
      <c r="B74" s="120"/>
      <c r="C74" s="21">
        <v>530</v>
      </c>
      <c r="D74" s="24">
        <v>8</v>
      </c>
      <c r="E74" s="21">
        <v>0</v>
      </c>
      <c r="F74" s="24">
        <v>10</v>
      </c>
      <c r="G74" s="21">
        <v>387</v>
      </c>
      <c r="H74" s="112">
        <v>9</v>
      </c>
      <c r="I74" s="21">
        <v>0</v>
      </c>
      <c r="J74" s="21">
        <v>10</v>
      </c>
      <c r="K74" s="76">
        <v>0</v>
      </c>
      <c r="L74" s="76">
        <v>10</v>
      </c>
      <c r="M74" s="76"/>
      <c r="N74" s="76"/>
      <c r="O74" s="100">
        <f>+D74+F74+H74+J74+L74</f>
        <v>47</v>
      </c>
      <c r="P74" s="18">
        <f>+C74+E74+G74+I74+K74</f>
        <v>917</v>
      </c>
      <c r="Q74" s="111"/>
    </row>
    <row r="75" spans="1:17" ht="12.75">
      <c r="A75" s="120" t="s">
        <v>69</v>
      </c>
      <c r="B75" s="120" t="s">
        <v>37</v>
      </c>
      <c r="C75" s="21">
        <v>990</v>
      </c>
      <c r="D75" s="24">
        <v>7</v>
      </c>
      <c r="E75" s="21">
        <v>0</v>
      </c>
      <c r="F75" s="24">
        <v>10</v>
      </c>
      <c r="G75" s="21">
        <v>0</v>
      </c>
      <c r="H75" s="112">
        <v>10</v>
      </c>
      <c r="I75" s="21">
        <v>0</v>
      </c>
      <c r="J75" s="21">
        <v>10</v>
      </c>
      <c r="K75" s="76">
        <v>0</v>
      </c>
      <c r="L75" s="76">
        <v>10</v>
      </c>
      <c r="M75" s="76"/>
      <c r="N75" s="76"/>
      <c r="O75" s="100">
        <f>+D75+F75+H75+J75+L75+N75</f>
        <v>47</v>
      </c>
      <c r="P75" s="18">
        <f>+C75+E75+G75+I75+K75+M75</f>
        <v>990</v>
      </c>
      <c r="Q75" s="111"/>
    </row>
    <row r="76" spans="1:17" ht="12.75">
      <c r="A76" s="119" t="s">
        <v>207</v>
      </c>
      <c r="B76" s="119" t="s">
        <v>191</v>
      </c>
      <c r="C76" s="76">
        <v>0</v>
      </c>
      <c r="D76" s="17">
        <v>10</v>
      </c>
      <c r="E76" s="76">
        <v>0</v>
      </c>
      <c r="F76" s="17">
        <v>10</v>
      </c>
      <c r="G76" s="76">
        <v>0</v>
      </c>
      <c r="H76" s="109">
        <v>10</v>
      </c>
      <c r="I76" s="76">
        <v>2350</v>
      </c>
      <c r="J76" s="76">
        <v>8</v>
      </c>
      <c r="K76" s="76">
        <v>0</v>
      </c>
      <c r="L76" s="76">
        <v>10</v>
      </c>
      <c r="M76" s="76"/>
      <c r="N76" s="76"/>
      <c r="O76" s="100">
        <f>+D76+F76+H76+J76+L76+N76</f>
        <v>48</v>
      </c>
      <c r="P76" s="18">
        <f>+C76+E76+G76+I76+K76+M76</f>
        <v>2350</v>
      </c>
      <c r="Q76" s="99"/>
    </row>
    <row r="77" spans="1:17" ht="12.75">
      <c r="A77" s="120" t="s">
        <v>203</v>
      </c>
      <c r="B77" s="120" t="s">
        <v>191</v>
      </c>
      <c r="C77" s="21">
        <v>850</v>
      </c>
      <c r="D77" s="24">
        <v>9</v>
      </c>
      <c r="E77" s="21">
        <v>0</v>
      </c>
      <c r="F77" s="24">
        <v>10</v>
      </c>
      <c r="G77" s="21">
        <v>0</v>
      </c>
      <c r="H77" s="112">
        <v>10</v>
      </c>
      <c r="I77" s="21">
        <v>0</v>
      </c>
      <c r="J77" s="21">
        <v>10</v>
      </c>
      <c r="K77" s="76">
        <v>0</v>
      </c>
      <c r="L77" s="76">
        <v>10</v>
      </c>
      <c r="M77" s="76"/>
      <c r="N77" s="76"/>
      <c r="O77" s="100">
        <f>+D77+F77+H77+J77+L77</f>
        <v>49</v>
      </c>
      <c r="P77" s="18">
        <f>+C77+E77+G77+I77+K77</f>
        <v>850</v>
      </c>
      <c r="Q77" s="111"/>
    </row>
    <row r="78" spans="1:17" ht="12.75">
      <c r="A78" s="120" t="s">
        <v>74</v>
      </c>
      <c r="B78" s="120" t="s">
        <v>140</v>
      </c>
      <c r="C78" s="21">
        <v>380</v>
      </c>
      <c r="D78" s="24">
        <v>9</v>
      </c>
      <c r="E78" s="21">
        <v>0</v>
      </c>
      <c r="F78" s="24">
        <v>10</v>
      </c>
      <c r="G78" s="21">
        <v>0</v>
      </c>
      <c r="H78" s="112">
        <v>10</v>
      </c>
      <c r="I78" s="21">
        <v>0</v>
      </c>
      <c r="J78" s="21">
        <v>10</v>
      </c>
      <c r="K78" s="76">
        <v>0</v>
      </c>
      <c r="L78" s="76">
        <v>10</v>
      </c>
      <c r="M78" s="76"/>
      <c r="N78" s="76"/>
      <c r="O78" s="100">
        <f>+D78+F78+H78+J78+L78</f>
        <v>49</v>
      </c>
      <c r="P78" s="18">
        <f>+C78+E78+G78+I78+K78</f>
        <v>380</v>
      </c>
      <c r="Q78" s="111"/>
    </row>
    <row r="79" spans="1:17" ht="12.75">
      <c r="A79" s="119" t="s">
        <v>67</v>
      </c>
      <c r="B79" s="119" t="s">
        <v>192</v>
      </c>
      <c r="C79" s="76">
        <v>0</v>
      </c>
      <c r="D79" s="17">
        <v>10</v>
      </c>
      <c r="E79" s="76">
        <v>0</v>
      </c>
      <c r="F79" s="17">
        <v>10</v>
      </c>
      <c r="G79" s="76">
        <v>0</v>
      </c>
      <c r="H79" s="109">
        <v>10</v>
      </c>
      <c r="I79" s="76">
        <v>0</v>
      </c>
      <c r="J79" s="76">
        <v>10</v>
      </c>
      <c r="K79" s="76">
        <v>0</v>
      </c>
      <c r="L79" s="76">
        <v>10</v>
      </c>
      <c r="M79" s="76"/>
      <c r="N79" s="76"/>
      <c r="O79" s="100">
        <f>+D79+F79+H79+J79+L79</f>
        <v>50</v>
      </c>
      <c r="P79" s="18">
        <f>+C79+E79+G79+I79+K79</f>
        <v>0</v>
      </c>
      <c r="Q79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3">
      <selection activeCell="O56" sqref="O56:P56"/>
    </sheetView>
  </sheetViews>
  <sheetFormatPr defaultColWidth="9.140625" defaultRowHeight="12.75"/>
  <cols>
    <col min="1" max="1" width="19.421875" style="0" customWidth="1"/>
    <col min="2" max="2" width="25.7109375" style="0" customWidth="1"/>
  </cols>
  <sheetData>
    <row r="1" spans="1:2" ht="12.75">
      <c r="A1" s="84"/>
      <c r="B1" s="84"/>
    </row>
    <row r="2" spans="1:2" ht="12.75">
      <c r="A2" s="84"/>
      <c r="B2" s="84"/>
    </row>
    <row r="3" spans="1:2" ht="12.75">
      <c r="A3" s="84"/>
      <c r="B3" s="84"/>
    </row>
    <row r="4" spans="1:2" ht="12.75">
      <c r="A4" s="84"/>
      <c r="B4" s="84"/>
    </row>
    <row r="5" spans="1:2" ht="12.75">
      <c r="A5" s="84"/>
      <c r="B5" s="84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9" ht="18">
      <c r="A8" s="83"/>
      <c r="B8" s="84"/>
      <c r="C8" s="85" t="s">
        <v>173</v>
      </c>
      <c r="D8" s="86"/>
      <c r="E8" s="86"/>
      <c r="F8" s="86"/>
      <c r="G8" s="86"/>
      <c r="H8" s="86"/>
      <c r="I8" s="86"/>
    </row>
    <row r="9" spans="1:9" ht="12.75">
      <c r="A9" s="84"/>
      <c r="B9" s="84"/>
      <c r="C9" s="86"/>
      <c r="D9" s="86"/>
      <c r="E9" s="86"/>
      <c r="F9" s="86"/>
      <c r="G9" s="86"/>
      <c r="H9" s="86"/>
      <c r="I9" s="86"/>
    </row>
    <row r="10" spans="1:17" ht="12.75">
      <c r="A10" s="14" t="s">
        <v>0</v>
      </c>
      <c r="B10" s="14"/>
      <c r="C10" s="6" t="s">
        <v>82</v>
      </c>
      <c r="D10" s="87"/>
      <c r="E10" s="6" t="s">
        <v>154</v>
      </c>
      <c r="F10" s="87"/>
      <c r="G10" s="4"/>
      <c r="H10" s="87"/>
      <c r="I10" s="6" t="s">
        <v>5</v>
      </c>
      <c r="J10" s="87"/>
      <c r="K10" s="6" t="s">
        <v>6</v>
      </c>
      <c r="L10" s="87"/>
      <c r="M10" s="6"/>
      <c r="N10" s="87"/>
      <c r="O10" s="87" t="s">
        <v>0</v>
      </c>
      <c r="P10" s="87"/>
      <c r="Q10" s="87"/>
    </row>
    <row r="11" spans="1:17" ht="12.75">
      <c r="A11" s="14" t="s">
        <v>115</v>
      </c>
      <c r="B11" s="14" t="s">
        <v>8</v>
      </c>
      <c r="C11" s="113" t="s">
        <v>155</v>
      </c>
      <c r="D11" s="6" t="s">
        <v>0</v>
      </c>
      <c r="E11" s="114" t="s">
        <v>168</v>
      </c>
      <c r="F11" s="87"/>
      <c r="G11" s="87"/>
      <c r="H11" s="87"/>
      <c r="I11" s="6" t="s">
        <v>169</v>
      </c>
      <c r="J11" s="87"/>
      <c r="K11" s="6" t="s">
        <v>170</v>
      </c>
      <c r="L11" s="87"/>
      <c r="M11" s="89"/>
      <c r="N11" s="87"/>
      <c r="O11" s="87" t="s">
        <v>15</v>
      </c>
      <c r="P11" s="87"/>
      <c r="Q11" s="87"/>
    </row>
    <row r="12" spans="1:17" ht="12.75">
      <c r="A12" s="14"/>
      <c r="B12" s="14"/>
      <c r="C12" s="87" t="s">
        <v>16</v>
      </c>
      <c r="D12" s="4" t="s">
        <v>17</v>
      </c>
      <c r="E12" s="4" t="s">
        <v>16</v>
      </c>
      <c r="F12" s="90" t="s">
        <v>17</v>
      </c>
      <c r="G12" s="4" t="s">
        <v>16</v>
      </c>
      <c r="H12" s="90" t="s">
        <v>17</v>
      </c>
      <c r="I12" s="4" t="s">
        <v>16</v>
      </c>
      <c r="J12" s="91" t="s">
        <v>17</v>
      </c>
      <c r="K12" s="91" t="s">
        <v>16</v>
      </c>
      <c r="L12" s="87" t="s">
        <v>17</v>
      </c>
      <c r="M12" s="87" t="s">
        <v>16</v>
      </c>
      <c r="N12" s="87" t="s">
        <v>17</v>
      </c>
      <c r="O12" s="92" t="s">
        <v>18</v>
      </c>
      <c r="P12" s="93" t="s">
        <v>19</v>
      </c>
      <c r="Q12" s="91" t="s">
        <v>20</v>
      </c>
    </row>
    <row r="13" spans="1:17" ht="15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1:17" ht="15.75">
      <c r="A14" s="14"/>
      <c r="B14" s="14"/>
      <c r="C14" s="7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6"/>
      <c r="P14" s="96"/>
      <c r="Q14" s="94"/>
    </row>
    <row r="15" spans="1:17" ht="12.75">
      <c r="A15" s="16" t="s">
        <v>29</v>
      </c>
      <c r="B15" s="14" t="s">
        <v>6</v>
      </c>
      <c r="C15" s="76"/>
      <c r="D15" s="17"/>
      <c r="E15" s="76"/>
      <c r="F15" s="17"/>
      <c r="G15" s="76"/>
      <c r="H15" s="17"/>
      <c r="I15" s="76"/>
      <c r="J15" s="76"/>
      <c r="K15" s="76"/>
      <c r="L15" s="76"/>
      <c r="M15" s="76"/>
      <c r="N15" s="76"/>
      <c r="O15" s="100"/>
      <c r="P15" s="18"/>
      <c r="Q15" s="99"/>
    </row>
    <row r="16" spans="1:17" ht="12.75">
      <c r="A16" s="16" t="s">
        <v>122</v>
      </c>
      <c r="B16" s="16" t="s">
        <v>5</v>
      </c>
      <c r="C16" s="76"/>
      <c r="D16" s="17"/>
      <c r="E16" s="76"/>
      <c r="F16" s="17"/>
      <c r="G16" s="76"/>
      <c r="H16" s="17"/>
      <c r="I16" s="76"/>
      <c r="J16" s="76"/>
      <c r="K16" s="76"/>
      <c r="L16" s="76"/>
      <c r="M16" s="76"/>
      <c r="N16" s="76"/>
      <c r="O16" s="100"/>
      <c r="P16" s="18"/>
      <c r="Q16" s="99"/>
    </row>
    <row r="17" spans="1:17" ht="12.75">
      <c r="A17" s="16" t="s">
        <v>156</v>
      </c>
      <c r="B17" s="16" t="s">
        <v>82</v>
      </c>
      <c r="C17" s="76"/>
      <c r="D17" s="17"/>
      <c r="E17" s="76"/>
      <c r="F17" s="17"/>
      <c r="G17" s="76"/>
      <c r="H17" s="17"/>
      <c r="I17" s="76"/>
      <c r="J17" s="76"/>
      <c r="K17" s="76"/>
      <c r="L17" s="76"/>
      <c r="M17" s="76"/>
      <c r="N17" s="76"/>
      <c r="O17" s="100"/>
      <c r="P17" s="18"/>
      <c r="Q17" s="99"/>
    </row>
    <row r="18" spans="1:17" ht="12.75">
      <c r="A18" s="81" t="s">
        <v>124</v>
      </c>
      <c r="B18" s="16" t="s">
        <v>27</v>
      </c>
      <c r="C18" s="76"/>
      <c r="D18" s="17"/>
      <c r="E18" s="76"/>
      <c r="F18" s="17"/>
      <c r="G18" s="76"/>
      <c r="H18" s="17"/>
      <c r="I18" s="76"/>
      <c r="J18" s="76"/>
      <c r="K18" s="76"/>
      <c r="L18" s="76"/>
      <c r="M18" s="76"/>
      <c r="N18" s="76"/>
      <c r="O18" s="100"/>
      <c r="P18" s="18"/>
      <c r="Q18" s="99"/>
    </row>
    <row r="19" spans="1:17" ht="12.75">
      <c r="A19" s="102" t="s">
        <v>157</v>
      </c>
      <c r="B19" s="84" t="s">
        <v>5</v>
      </c>
      <c r="C19" s="76"/>
      <c r="D19" s="17"/>
      <c r="E19" s="76"/>
      <c r="F19" s="17"/>
      <c r="G19" s="76"/>
      <c r="H19" s="17"/>
      <c r="I19" s="76"/>
      <c r="J19" s="76"/>
      <c r="K19" s="76"/>
      <c r="L19" s="76"/>
      <c r="M19" s="76"/>
      <c r="N19" s="76"/>
      <c r="O19" s="100"/>
      <c r="P19" s="18"/>
      <c r="Q19" s="99"/>
    </row>
    <row r="20" spans="1:17" ht="12.75">
      <c r="A20" s="103" t="s">
        <v>83</v>
      </c>
      <c r="B20" s="16" t="s">
        <v>76</v>
      </c>
      <c r="C20" s="76"/>
      <c r="D20" s="17"/>
      <c r="E20" s="76"/>
      <c r="F20" s="17"/>
      <c r="G20" s="76"/>
      <c r="H20" s="17"/>
      <c r="I20" s="76"/>
      <c r="J20" s="76"/>
      <c r="K20" s="76"/>
      <c r="L20" s="76"/>
      <c r="M20" s="76"/>
      <c r="N20" s="76"/>
      <c r="O20" s="100"/>
      <c r="P20" s="18"/>
      <c r="Q20" s="99"/>
    </row>
    <row r="21" spans="1:17" ht="12.75">
      <c r="A21" s="16" t="s">
        <v>0</v>
      </c>
      <c r="B21" s="16" t="s">
        <v>0</v>
      </c>
      <c r="C21" s="76" t="s">
        <v>0</v>
      </c>
      <c r="D21" s="17" t="s">
        <v>0</v>
      </c>
      <c r="E21" s="76" t="s">
        <v>0</v>
      </c>
      <c r="F21" s="17" t="s">
        <v>0</v>
      </c>
      <c r="G21" s="76" t="s">
        <v>0</v>
      </c>
      <c r="H21" s="17" t="s">
        <v>0</v>
      </c>
      <c r="I21" s="76"/>
      <c r="J21" s="76" t="s">
        <v>0</v>
      </c>
      <c r="K21" s="76" t="s">
        <v>0</v>
      </c>
      <c r="L21" s="76" t="s">
        <v>0</v>
      </c>
      <c r="M21" s="76" t="s">
        <v>0</v>
      </c>
      <c r="N21" s="76" t="s">
        <v>0</v>
      </c>
      <c r="O21" s="100"/>
      <c r="P21" s="18"/>
      <c r="Q21" s="99" t="s">
        <v>0</v>
      </c>
    </row>
    <row r="22" spans="1:17" ht="12.75">
      <c r="A22" s="16"/>
      <c r="B22" s="16"/>
      <c r="C22" s="76"/>
      <c r="D22" s="17"/>
      <c r="E22" s="76"/>
      <c r="F22" s="17"/>
      <c r="G22" s="76"/>
      <c r="H22" s="17"/>
      <c r="I22" s="76"/>
      <c r="J22" s="76"/>
      <c r="K22" s="76"/>
      <c r="L22" s="76"/>
      <c r="M22" s="76"/>
      <c r="N22" s="76"/>
      <c r="O22" s="100"/>
      <c r="P22" s="18"/>
      <c r="Q22" s="19"/>
    </row>
    <row r="23" spans="1:17" ht="12.75">
      <c r="A23" s="16"/>
      <c r="B23" s="16"/>
      <c r="C23" s="76"/>
      <c r="D23" s="17"/>
      <c r="E23" s="76"/>
      <c r="F23" s="17"/>
      <c r="G23" s="76"/>
      <c r="H23" s="17"/>
      <c r="I23" s="76"/>
      <c r="J23" s="76"/>
      <c r="K23" s="76"/>
      <c r="L23" s="76"/>
      <c r="M23" s="76"/>
      <c r="N23" s="76"/>
      <c r="O23" s="100"/>
      <c r="P23" s="18"/>
      <c r="Q23" s="19"/>
    </row>
    <row r="24" spans="1:17" ht="12.75">
      <c r="A24" s="16"/>
      <c r="B24" s="16"/>
      <c r="C24" s="76"/>
      <c r="D24" s="17"/>
      <c r="E24" s="76"/>
      <c r="F24" s="17"/>
      <c r="G24" s="76"/>
      <c r="H24" s="17"/>
      <c r="I24" s="76"/>
      <c r="J24" s="76"/>
      <c r="K24" s="76"/>
      <c r="L24" s="76"/>
      <c r="M24" s="76"/>
      <c r="N24" s="76"/>
      <c r="O24" s="100"/>
      <c r="P24" s="18"/>
      <c r="Q24" s="80"/>
    </row>
    <row r="25" spans="1:17" ht="12.75">
      <c r="A25" s="14"/>
      <c r="B25" s="20"/>
      <c r="C25" s="21"/>
      <c r="D25" s="104"/>
      <c r="E25" s="21"/>
      <c r="F25" s="117"/>
      <c r="G25" s="21"/>
      <c r="H25" s="104"/>
      <c r="I25" s="76"/>
      <c r="J25" s="104"/>
      <c r="K25" s="76"/>
      <c r="L25" s="104"/>
      <c r="M25" s="76"/>
      <c r="N25" s="104"/>
      <c r="O25" s="100"/>
      <c r="P25" s="18"/>
      <c r="Q25" s="19"/>
    </row>
    <row r="26" spans="1:17" ht="12.75">
      <c r="A26" s="106"/>
      <c r="B26" s="20"/>
      <c r="C26" s="21"/>
      <c r="D26" s="24"/>
      <c r="E26" s="21"/>
      <c r="F26" s="24"/>
      <c r="G26" s="21"/>
      <c r="H26" s="24"/>
      <c r="I26" s="76"/>
      <c r="J26" s="76"/>
      <c r="K26" s="76"/>
      <c r="L26" s="76"/>
      <c r="M26" s="76"/>
      <c r="N26" s="76"/>
      <c r="O26" s="100"/>
      <c r="P26" s="18"/>
      <c r="Q26" s="19"/>
    </row>
    <row r="27" spans="1:17" ht="12.75">
      <c r="A27" s="20"/>
      <c r="B27" s="20"/>
      <c r="C27" s="21"/>
      <c r="D27" s="24"/>
      <c r="E27" s="21"/>
      <c r="F27" s="24"/>
      <c r="G27" s="21"/>
      <c r="H27" s="24"/>
      <c r="I27" s="76"/>
      <c r="J27" s="76"/>
      <c r="K27" s="76"/>
      <c r="L27" s="76"/>
      <c r="M27" s="76"/>
      <c r="N27" s="76"/>
      <c r="O27" s="100"/>
      <c r="P27" s="18"/>
      <c r="Q27" s="80"/>
    </row>
    <row r="28" spans="1:17" ht="12.75">
      <c r="A28" s="20"/>
      <c r="B28" s="20"/>
      <c r="C28" s="21"/>
      <c r="D28" s="24"/>
      <c r="E28" s="21"/>
      <c r="F28" s="24"/>
      <c r="G28" s="21"/>
      <c r="H28" s="24"/>
      <c r="I28" s="76"/>
      <c r="J28" s="76"/>
      <c r="K28" s="76"/>
      <c r="L28" s="76"/>
      <c r="M28" s="76"/>
      <c r="N28" s="76"/>
      <c r="O28" s="100"/>
      <c r="P28" s="18"/>
      <c r="Q28" s="19"/>
    </row>
    <row r="29" spans="1:2" ht="12.75">
      <c r="A29" s="84"/>
      <c r="B29" s="84"/>
    </row>
    <row r="30" spans="1:2" ht="12.75">
      <c r="A30" s="84"/>
      <c r="B30" s="84"/>
    </row>
    <row r="31" spans="1:2" ht="12.75">
      <c r="A31" s="84"/>
      <c r="B31" s="84"/>
    </row>
    <row r="32" spans="1:2" ht="12.75">
      <c r="A32" s="84"/>
      <c r="B32" s="84"/>
    </row>
    <row r="33" spans="1:2" ht="12.75">
      <c r="A33" s="84"/>
      <c r="B33" s="84"/>
    </row>
    <row r="34" spans="1:2" ht="12.75">
      <c r="A34" s="84"/>
      <c r="B34" s="84"/>
    </row>
    <row r="35" spans="1:2" ht="12.75">
      <c r="A35" s="84"/>
      <c r="B35" s="84"/>
    </row>
    <row r="36" spans="1:2" ht="12.75">
      <c r="A36" s="84"/>
      <c r="B36" s="84"/>
    </row>
    <row r="37" spans="1:2" ht="12.75">
      <c r="A37" s="84"/>
      <c r="B37" s="84"/>
    </row>
    <row r="38" spans="1:2" ht="12.75">
      <c r="A38" s="84"/>
      <c r="B38" s="84"/>
    </row>
    <row r="39" spans="1:2" ht="12.75">
      <c r="A39" s="84"/>
      <c r="B39" s="84"/>
    </row>
    <row r="40" spans="1:2" ht="12.75">
      <c r="A40" s="84"/>
      <c r="B40" s="84"/>
    </row>
    <row r="41" spans="1:2" ht="12.75">
      <c r="A41" s="84"/>
      <c r="B41" s="84"/>
    </row>
    <row r="42" spans="1:2" ht="12.75">
      <c r="A42" s="84"/>
      <c r="B42" s="84"/>
    </row>
    <row r="43" spans="1:2" ht="12.75">
      <c r="A43" s="84"/>
      <c r="B43" s="84"/>
    </row>
    <row r="44" spans="1:2" ht="12.75">
      <c r="A44" s="84"/>
      <c r="B44" s="84"/>
    </row>
    <row r="45" spans="1:2" ht="12.75">
      <c r="A45" s="84"/>
      <c r="B45" s="84"/>
    </row>
    <row r="46" spans="1:7" ht="15.75">
      <c r="A46" s="1" t="s">
        <v>158</v>
      </c>
      <c r="B46" s="1" t="s">
        <v>159</v>
      </c>
      <c r="C46" s="1"/>
      <c r="F46" s="107"/>
      <c r="G46" s="86"/>
    </row>
    <row r="47" spans="1:2" ht="12.75">
      <c r="A47" s="84"/>
      <c r="B47" s="84"/>
    </row>
    <row r="48" spans="1:17" ht="12.75">
      <c r="A48" s="14" t="s">
        <v>0</v>
      </c>
      <c r="B48" s="14"/>
      <c r="C48" s="6" t="s">
        <v>82</v>
      </c>
      <c r="D48" s="4"/>
      <c r="E48" s="6" t="s">
        <v>76</v>
      </c>
      <c r="F48" s="90"/>
      <c r="G48" s="115" t="s">
        <v>0</v>
      </c>
      <c r="H48" s="90"/>
      <c r="I48" s="6" t="s">
        <v>5</v>
      </c>
      <c r="J48" s="91"/>
      <c r="K48" s="6" t="s">
        <v>6</v>
      </c>
      <c r="L48" s="87"/>
      <c r="M48" s="6" t="s">
        <v>0</v>
      </c>
      <c r="N48" s="87"/>
      <c r="O48" s="92" t="s">
        <v>0</v>
      </c>
      <c r="P48" s="93"/>
      <c r="Q48" s="91"/>
    </row>
    <row r="49" spans="1:17" ht="12.75">
      <c r="A49" s="14" t="s">
        <v>128</v>
      </c>
      <c r="B49" s="14" t="s">
        <v>129</v>
      </c>
      <c r="C49" s="116">
        <v>41385</v>
      </c>
      <c r="D49" s="87"/>
      <c r="E49" s="116">
        <v>41420</v>
      </c>
      <c r="F49" s="108"/>
      <c r="G49" s="6" t="s">
        <v>0</v>
      </c>
      <c r="H49" s="108"/>
      <c r="I49" s="6" t="s">
        <v>169</v>
      </c>
      <c r="J49" s="108"/>
      <c r="K49" s="6" t="s">
        <v>170</v>
      </c>
      <c r="L49" s="87"/>
      <c r="M49" s="6" t="s">
        <v>0</v>
      </c>
      <c r="N49" s="87"/>
      <c r="O49" s="12" t="s">
        <v>15</v>
      </c>
      <c r="P49" s="13"/>
      <c r="Q49" s="91"/>
    </row>
    <row r="50" spans="1:17" ht="12.75">
      <c r="A50" s="14"/>
      <c r="B50" s="14"/>
      <c r="C50" s="87" t="s">
        <v>16</v>
      </c>
      <c r="D50" s="87" t="s">
        <v>17</v>
      </c>
      <c r="E50" s="87" t="s">
        <v>16</v>
      </c>
      <c r="F50" s="87" t="s">
        <v>17</v>
      </c>
      <c r="G50" s="6" t="s">
        <v>0</v>
      </c>
      <c r="H50" s="87" t="s">
        <v>17</v>
      </c>
      <c r="I50" s="87" t="s">
        <v>16</v>
      </c>
      <c r="J50" s="87" t="s">
        <v>17</v>
      </c>
      <c r="K50" s="87" t="s">
        <v>16</v>
      </c>
      <c r="L50" s="87" t="s">
        <v>17</v>
      </c>
      <c r="M50" s="87" t="s">
        <v>16</v>
      </c>
      <c r="N50" s="87" t="s">
        <v>17</v>
      </c>
      <c r="O50" s="108" t="s">
        <v>18</v>
      </c>
      <c r="P50" s="108" t="s">
        <v>19</v>
      </c>
      <c r="Q50" s="87" t="s">
        <v>20</v>
      </c>
    </row>
    <row r="51" spans="1:17" ht="12.75">
      <c r="A51" s="16" t="s">
        <v>94</v>
      </c>
      <c r="B51" s="16" t="s">
        <v>160</v>
      </c>
      <c r="C51" s="76"/>
      <c r="D51" s="17"/>
      <c r="E51" s="76"/>
      <c r="F51" s="17"/>
      <c r="G51" s="76"/>
      <c r="H51" s="109"/>
      <c r="I51" s="76"/>
      <c r="J51" s="76"/>
      <c r="K51" s="76"/>
      <c r="L51" s="76"/>
      <c r="M51" s="76"/>
      <c r="N51" s="76"/>
      <c r="O51" s="100"/>
      <c r="P51" s="18"/>
      <c r="Q51" s="99"/>
    </row>
    <row r="52" spans="1:17" ht="12.75">
      <c r="A52" s="16" t="s">
        <v>161</v>
      </c>
      <c r="B52" s="16" t="s">
        <v>160</v>
      </c>
      <c r="C52" s="76"/>
      <c r="D52" s="17"/>
      <c r="E52" s="76"/>
      <c r="F52" s="17"/>
      <c r="G52" s="76"/>
      <c r="H52" s="109"/>
      <c r="I52" s="76"/>
      <c r="J52" s="76"/>
      <c r="K52" s="76"/>
      <c r="L52" s="76"/>
      <c r="M52" s="76"/>
      <c r="N52" s="76"/>
      <c r="O52" s="100"/>
      <c r="P52" s="18"/>
      <c r="Q52" s="99"/>
    </row>
    <row r="53" spans="1:17" ht="12.75">
      <c r="A53" s="16" t="s">
        <v>97</v>
      </c>
      <c r="B53" s="16" t="s">
        <v>160</v>
      </c>
      <c r="C53" s="76"/>
      <c r="D53" s="17"/>
      <c r="E53" s="76"/>
      <c r="F53" s="17"/>
      <c r="G53" s="76"/>
      <c r="H53" s="109"/>
      <c r="I53" s="76"/>
      <c r="J53" s="76"/>
      <c r="K53" s="76"/>
      <c r="L53" s="76"/>
      <c r="M53" s="76"/>
      <c r="N53" s="76"/>
      <c r="O53" s="100"/>
      <c r="P53" s="18"/>
      <c r="Q53" s="99"/>
    </row>
    <row r="54" spans="1:17" ht="12.75">
      <c r="A54" s="16" t="s">
        <v>96</v>
      </c>
      <c r="B54" s="16" t="s">
        <v>160</v>
      </c>
      <c r="C54" s="76"/>
      <c r="D54" s="17"/>
      <c r="E54" s="76"/>
      <c r="F54" s="17"/>
      <c r="G54" s="76"/>
      <c r="H54" s="109"/>
      <c r="I54" s="76"/>
      <c r="J54" s="76"/>
      <c r="K54" s="76"/>
      <c r="L54" s="76"/>
      <c r="M54" s="76"/>
      <c r="N54" s="76"/>
      <c r="O54" s="100"/>
      <c r="P54" s="18"/>
      <c r="Q54" s="99"/>
    </row>
    <row r="55" spans="1:17" ht="12.75">
      <c r="A55" s="16" t="s">
        <v>162</v>
      </c>
      <c r="B55" s="16" t="s">
        <v>47</v>
      </c>
      <c r="C55" s="76"/>
      <c r="D55" s="17"/>
      <c r="E55" s="76"/>
      <c r="F55" s="17"/>
      <c r="G55" s="76"/>
      <c r="H55" s="109"/>
      <c r="I55" s="76"/>
      <c r="J55" s="76"/>
      <c r="K55" s="76"/>
      <c r="L55" s="76"/>
      <c r="M55" s="76"/>
      <c r="N55" s="76"/>
      <c r="O55" s="100"/>
      <c r="P55" s="18"/>
      <c r="Q55" s="99"/>
    </row>
    <row r="56" spans="1:17" ht="12.75">
      <c r="A56" s="14" t="s">
        <v>89</v>
      </c>
      <c r="B56" s="14" t="s">
        <v>47</v>
      </c>
      <c r="C56" s="76"/>
      <c r="D56" s="17"/>
      <c r="E56" s="76"/>
      <c r="F56" s="17"/>
      <c r="G56" s="76"/>
      <c r="H56" s="17"/>
      <c r="I56" s="76"/>
      <c r="J56" s="76"/>
      <c r="K56" s="76"/>
      <c r="L56" s="76"/>
      <c r="M56" s="76"/>
      <c r="N56" s="76"/>
      <c r="O56" s="100"/>
      <c r="P56" s="18"/>
      <c r="Q56" s="99"/>
    </row>
    <row r="57" spans="1:17" ht="12.75">
      <c r="A57" s="16" t="s">
        <v>88</v>
      </c>
      <c r="B57" s="16" t="s">
        <v>47</v>
      </c>
      <c r="C57" s="76"/>
      <c r="D57" s="17"/>
      <c r="E57" s="76"/>
      <c r="F57" s="17"/>
      <c r="G57" s="76"/>
      <c r="H57" s="109"/>
      <c r="I57" s="76"/>
      <c r="J57" s="76"/>
      <c r="K57" s="76"/>
      <c r="L57" s="76"/>
      <c r="M57" s="76"/>
      <c r="N57" s="76"/>
      <c r="O57" s="100"/>
      <c r="P57" s="18"/>
      <c r="Q57" s="99"/>
    </row>
    <row r="58" spans="1:17" ht="12.75">
      <c r="A58" s="16" t="s">
        <v>105</v>
      </c>
      <c r="B58" s="16" t="s">
        <v>122</v>
      </c>
      <c r="C58" s="76"/>
      <c r="D58" s="17"/>
      <c r="E58" s="76"/>
      <c r="F58" s="17"/>
      <c r="G58" s="76"/>
      <c r="H58" s="109"/>
      <c r="I58" s="76"/>
      <c r="J58" s="76"/>
      <c r="K58" s="76"/>
      <c r="L58" s="76"/>
      <c r="M58" s="76"/>
      <c r="N58" s="76"/>
      <c r="O58" s="100"/>
      <c r="P58" s="18"/>
      <c r="Q58" s="99"/>
    </row>
    <row r="59" spans="1:17" ht="12.75">
      <c r="A59" s="16" t="s">
        <v>103</v>
      </c>
      <c r="B59" s="16" t="s">
        <v>122</v>
      </c>
      <c r="C59" s="76"/>
      <c r="D59" s="17"/>
      <c r="E59" s="76"/>
      <c r="F59" s="17"/>
      <c r="G59" s="76"/>
      <c r="H59" s="109"/>
      <c r="I59" s="76"/>
      <c r="J59" s="76"/>
      <c r="K59" s="76"/>
      <c r="L59" s="76"/>
      <c r="M59" s="76"/>
      <c r="N59" s="76"/>
      <c r="O59" s="100"/>
      <c r="P59" s="18"/>
      <c r="Q59" s="99"/>
    </row>
    <row r="60" spans="1:17" ht="12.75">
      <c r="A60" s="16" t="s">
        <v>106</v>
      </c>
      <c r="B60" s="16" t="s">
        <v>122</v>
      </c>
      <c r="C60" s="76"/>
      <c r="D60" s="17"/>
      <c r="E60" s="76"/>
      <c r="F60" s="17"/>
      <c r="G60" s="76"/>
      <c r="H60" s="109"/>
      <c r="I60" s="76"/>
      <c r="J60" s="76"/>
      <c r="K60" s="76"/>
      <c r="L60" s="76"/>
      <c r="M60" s="76"/>
      <c r="N60" s="76"/>
      <c r="O60" s="100"/>
      <c r="P60" s="18"/>
      <c r="Q60" s="99"/>
    </row>
    <row r="61" spans="1:17" ht="12.75">
      <c r="A61" s="16" t="s">
        <v>109</v>
      </c>
      <c r="B61" s="16" t="s">
        <v>163</v>
      </c>
      <c r="C61" s="76"/>
      <c r="D61" s="17"/>
      <c r="E61" s="76"/>
      <c r="F61" s="17"/>
      <c r="G61" s="76"/>
      <c r="H61" s="109"/>
      <c r="I61" s="76"/>
      <c r="J61" s="76"/>
      <c r="K61" s="76"/>
      <c r="L61" s="76"/>
      <c r="M61" s="76"/>
      <c r="N61" s="76"/>
      <c r="O61" s="100"/>
      <c r="P61" s="18"/>
      <c r="Q61" s="99"/>
    </row>
    <row r="62" spans="1:17" ht="12.75">
      <c r="A62" s="16" t="s">
        <v>110</v>
      </c>
      <c r="B62" s="16" t="s">
        <v>163</v>
      </c>
      <c r="C62" s="76"/>
      <c r="D62" s="17"/>
      <c r="E62" s="76"/>
      <c r="F62" s="17"/>
      <c r="G62" s="76"/>
      <c r="H62" s="109"/>
      <c r="I62" s="76"/>
      <c r="J62" s="76"/>
      <c r="K62" s="76"/>
      <c r="L62" s="76"/>
      <c r="M62" s="76"/>
      <c r="N62" s="76"/>
      <c r="O62" s="100"/>
      <c r="P62" s="18"/>
      <c r="Q62" s="99"/>
    </row>
    <row r="63" spans="1:17" ht="12.75">
      <c r="A63" s="16" t="s">
        <v>164</v>
      </c>
      <c r="B63" s="16" t="s">
        <v>163</v>
      </c>
      <c r="C63" s="76"/>
      <c r="D63" s="17"/>
      <c r="E63" s="76"/>
      <c r="F63" s="17"/>
      <c r="G63" s="76"/>
      <c r="H63" s="109"/>
      <c r="I63" s="76"/>
      <c r="J63" s="76"/>
      <c r="K63" s="76"/>
      <c r="L63" s="76"/>
      <c r="M63" s="76"/>
      <c r="N63" s="76"/>
      <c r="O63" s="100"/>
      <c r="P63" s="18"/>
      <c r="Q63" s="99"/>
    </row>
    <row r="64" spans="1:17" ht="12.75">
      <c r="A64" s="16" t="s">
        <v>165</v>
      </c>
      <c r="B64" s="16" t="s">
        <v>166</v>
      </c>
      <c r="C64" s="76"/>
      <c r="D64" s="17"/>
      <c r="E64" s="76"/>
      <c r="F64" s="17"/>
      <c r="G64" s="76"/>
      <c r="H64" s="109"/>
      <c r="I64" s="76"/>
      <c r="J64" s="76"/>
      <c r="K64" s="76"/>
      <c r="L64" s="76"/>
      <c r="M64" s="76"/>
      <c r="N64" s="76"/>
      <c r="O64" s="100"/>
      <c r="P64" s="18"/>
      <c r="Q64" s="99"/>
    </row>
    <row r="65" spans="1:17" ht="12.75">
      <c r="A65" s="16" t="s">
        <v>100</v>
      </c>
      <c r="B65" s="16" t="s">
        <v>166</v>
      </c>
      <c r="C65" s="76"/>
      <c r="D65" s="17"/>
      <c r="E65" s="76"/>
      <c r="F65" s="17"/>
      <c r="G65" s="76"/>
      <c r="H65" s="109"/>
      <c r="I65" s="76"/>
      <c r="J65" s="76"/>
      <c r="K65" s="76"/>
      <c r="L65" s="76"/>
      <c r="M65" s="76"/>
      <c r="N65" s="76"/>
      <c r="O65" s="100"/>
      <c r="P65" s="18"/>
      <c r="Q65" s="99"/>
    </row>
    <row r="66" spans="1:17" ht="12.75">
      <c r="A66" s="16" t="s">
        <v>167</v>
      </c>
      <c r="B66" s="16" t="s">
        <v>166</v>
      </c>
      <c r="C66" s="76"/>
      <c r="D66" s="17"/>
      <c r="E66" s="76"/>
      <c r="F66" s="17"/>
      <c r="G66" s="76"/>
      <c r="H66" s="109"/>
      <c r="I66" s="76"/>
      <c r="J66" s="76"/>
      <c r="K66" s="76"/>
      <c r="L66" s="76"/>
      <c r="M66" s="76"/>
      <c r="N66" s="76"/>
      <c r="O66" s="100"/>
      <c r="P66" s="18"/>
      <c r="Q66" s="99"/>
    </row>
    <row r="67" spans="1:17" ht="12.75">
      <c r="A67" s="16" t="s">
        <v>111</v>
      </c>
      <c r="B67" s="16" t="s">
        <v>166</v>
      </c>
      <c r="C67" s="76"/>
      <c r="D67" s="17"/>
      <c r="E67" s="76"/>
      <c r="F67" s="17"/>
      <c r="G67" s="76"/>
      <c r="H67" s="109"/>
      <c r="I67" s="76"/>
      <c r="J67" s="76"/>
      <c r="K67" s="76"/>
      <c r="L67" s="76"/>
      <c r="M67" s="76"/>
      <c r="N67" s="76"/>
      <c r="O67" s="100"/>
      <c r="P67" s="18"/>
      <c r="Q67" s="99"/>
    </row>
    <row r="68" spans="1:17" ht="12.75">
      <c r="A68" s="16" t="s">
        <v>0</v>
      </c>
      <c r="B68" s="16" t="s">
        <v>39</v>
      </c>
      <c r="C68" s="76"/>
      <c r="D68" s="17"/>
      <c r="E68" s="76"/>
      <c r="F68" s="17"/>
      <c r="G68" s="76"/>
      <c r="H68" s="109"/>
      <c r="I68" s="76"/>
      <c r="J68" s="76"/>
      <c r="K68" s="76"/>
      <c r="L68" s="76"/>
      <c r="M68" s="76"/>
      <c r="N68" s="76"/>
      <c r="O68" s="100"/>
      <c r="P68" s="18"/>
      <c r="Q68" s="99"/>
    </row>
    <row r="69" spans="1:17" ht="12.75">
      <c r="A69" s="16" t="s">
        <v>0</v>
      </c>
      <c r="B69" s="16" t="s">
        <v>39</v>
      </c>
      <c r="C69" s="76"/>
      <c r="D69" s="17"/>
      <c r="E69" s="76"/>
      <c r="F69" s="17"/>
      <c r="G69" s="76"/>
      <c r="H69" s="109"/>
      <c r="I69" s="76"/>
      <c r="J69" s="76"/>
      <c r="K69" s="76"/>
      <c r="L69" s="76"/>
      <c r="M69" s="76"/>
      <c r="N69" s="76"/>
      <c r="O69" s="100"/>
      <c r="P69" s="18"/>
      <c r="Q69" s="99"/>
    </row>
    <row r="70" spans="1:17" ht="12.75">
      <c r="A70" s="16" t="s">
        <v>0</v>
      </c>
      <c r="B70" s="16" t="s">
        <v>39</v>
      </c>
      <c r="C70" s="76"/>
      <c r="D70" s="17"/>
      <c r="E70" s="76"/>
      <c r="F70" s="17"/>
      <c r="G70" s="76"/>
      <c r="H70" s="109"/>
      <c r="I70" s="76"/>
      <c r="J70" s="76"/>
      <c r="K70" s="76"/>
      <c r="L70" s="76"/>
      <c r="M70" s="76"/>
      <c r="N70" s="76"/>
      <c r="O70" s="100"/>
      <c r="P70" s="18" t="s">
        <v>0</v>
      </c>
      <c r="Q70" s="99"/>
    </row>
    <row r="71" spans="1:17" ht="12.75">
      <c r="A71" s="16" t="s">
        <v>0</v>
      </c>
      <c r="B71" s="16" t="s">
        <v>0</v>
      </c>
      <c r="C71" s="76" t="s">
        <v>0</v>
      </c>
      <c r="D71" s="17" t="s">
        <v>0</v>
      </c>
      <c r="E71" s="76" t="s">
        <v>0</v>
      </c>
      <c r="F71" s="17" t="s">
        <v>0</v>
      </c>
      <c r="G71" s="76" t="s">
        <v>0</v>
      </c>
      <c r="H71" s="109" t="s">
        <v>0</v>
      </c>
      <c r="I71" s="76" t="s">
        <v>0</v>
      </c>
      <c r="J71" s="76" t="s">
        <v>0</v>
      </c>
      <c r="K71" s="76"/>
      <c r="L71" s="76" t="s">
        <v>0</v>
      </c>
      <c r="M71" s="76"/>
      <c r="N71" s="76" t="s">
        <v>0</v>
      </c>
      <c r="O71" s="100" t="s">
        <v>0</v>
      </c>
      <c r="P71" s="18" t="s">
        <v>0</v>
      </c>
      <c r="Q71" s="99" t="s">
        <v>0</v>
      </c>
    </row>
    <row r="72" spans="1:17" ht="12.75">
      <c r="A72" s="16" t="s">
        <v>0</v>
      </c>
      <c r="B72" s="16" t="s">
        <v>0</v>
      </c>
      <c r="C72" s="76"/>
      <c r="D72" s="17" t="s">
        <v>0</v>
      </c>
      <c r="E72" s="76"/>
      <c r="F72" s="17" t="s">
        <v>0</v>
      </c>
      <c r="G72" s="76" t="s">
        <v>0</v>
      </c>
      <c r="H72" s="109" t="s">
        <v>0</v>
      </c>
      <c r="I72" s="76"/>
      <c r="J72" s="76" t="s">
        <v>0</v>
      </c>
      <c r="K72" s="76"/>
      <c r="L72" s="76" t="s">
        <v>0</v>
      </c>
      <c r="M72" s="76"/>
      <c r="N72" s="76" t="s">
        <v>0</v>
      </c>
      <c r="O72" s="100" t="s">
        <v>0</v>
      </c>
      <c r="P72" s="18" t="s">
        <v>0</v>
      </c>
      <c r="Q72" s="99" t="s">
        <v>0</v>
      </c>
    </row>
    <row r="73" spans="1:17" ht="12.75">
      <c r="A73" s="16" t="s">
        <v>0</v>
      </c>
      <c r="B73" s="16" t="s">
        <v>0</v>
      </c>
      <c r="C73" s="76"/>
      <c r="D73" s="17" t="s">
        <v>0</v>
      </c>
      <c r="E73" s="76" t="s">
        <v>0</v>
      </c>
      <c r="F73" s="17" t="s">
        <v>0</v>
      </c>
      <c r="G73" s="76" t="s">
        <v>0</v>
      </c>
      <c r="H73" s="109" t="s">
        <v>0</v>
      </c>
      <c r="I73" s="76"/>
      <c r="J73" s="76" t="s">
        <v>0</v>
      </c>
      <c r="K73" s="76"/>
      <c r="L73" s="76" t="s">
        <v>0</v>
      </c>
      <c r="M73" s="76"/>
      <c r="N73" s="76" t="s">
        <v>0</v>
      </c>
      <c r="O73" s="100" t="s">
        <v>0</v>
      </c>
      <c r="P73" s="18" t="s">
        <v>0</v>
      </c>
      <c r="Q73" s="99" t="s">
        <v>0</v>
      </c>
    </row>
    <row r="74" spans="1:17" ht="12.75">
      <c r="A74" s="16" t="s">
        <v>0</v>
      </c>
      <c r="B74" s="16" t="s">
        <v>0</v>
      </c>
      <c r="C74" s="76"/>
      <c r="D74" s="17" t="s">
        <v>0</v>
      </c>
      <c r="E74" s="76"/>
      <c r="F74" s="17" t="s">
        <v>0</v>
      </c>
      <c r="G74" s="76" t="s">
        <v>0</v>
      </c>
      <c r="H74" s="109" t="s">
        <v>0</v>
      </c>
      <c r="I74" s="76"/>
      <c r="J74" s="76" t="s">
        <v>0</v>
      </c>
      <c r="K74" s="76"/>
      <c r="L74" s="76" t="s">
        <v>0</v>
      </c>
      <c r="M74" s="76"/>
      <c r="N74" s="76" t="s">
        <v>0</v>
      </c>
      <c r="O74" s="100" t="s">
        <v>0</v>
      </c>
      <c r="P74" s="18" t="s">
        <v>0</v>
      </c>
      <c r="Q74" s="99" t="s">
        <v>0</v>
      </c>
    </row>
    <row r="75" spans="1:17" ht="12.75">
      <c r="A75" s="16" t="s">
        <v>0</v>
      </c>
      <c r="B75" s="16" t="s">
        <v>0</v>
      </c>
      <c r="C75" s="76"/>
      <c r="D75" s="17" t="s">
        <v>0</v>
      </c>
      <c r="E75" s="76"/>
      <c r="F75" s="17" t="s">
        <v>0</v>
      </c>
      <c r="G75" s="76" t="s">
        <v>0</v>
      </c>
      <c r="H75" s="109" t="s">
        <v>0</v>
      </c>
      <c r="I75" s="76" t="s">
        <v>0</v>
      </c>
      <c r="J75" s="76" t="s">
        <v>0</v>
      </c>
      <c r="K75" s="76"/>
      <c r="L75" s="76" t="s">
        <v>0</v>
      </c>
      <c r="M75" s="76" t="s">
        <v>0</v>
      </c>
      <c r="N75" s="76" t="s">
        <v>0</v>
      </c>
      <c r="O75" s="100" t="s">
        <v>0</v>
      </c>
      <c r="P75" s="18" t="s">
        <v>0</v>
      </c>
      <c r="Q75" s="99" t="s">
        <v>0</v>
      </c>
    </row>
    <row r="76" spans="1:17" ht="12.75">
      <c r="A76" s="16" t="s">
        <v>0</v>
      </c>
      <c r="B76" s="16" t="s">
        <v>0</v>
      </c>
      <c r="C76" s="76"/>
      <c r="D76" s="17" t="s">
        <v>0</v>
      </c>
      <c r="E76" s="76"/>
      <c r="F76" s="17" t="s">
        <v>0</v>
      </c>
      <c r="G76" s="76" t="s">
        <v>0</v>
      </c>
      <c r="H76" s="109" t="s">
        <v>0</v>
      </c>
      <c r="I76" s="76"/>
      <c r="J76" s="76" t="s">
        <v>0</v>
      </c>
      <c r="K76" s="76"/>
      <c r="L76" s="76" t="s">
        <v>0</v>
      </c>
      <c r="M76" s="76"/>
      <c r="N76" s="76" t="s">
        <v>0</v>
      </c>
      <c r="O76" s="100" t="s">
        <v>0</v>
      </c>
      <c r="P76" s="18" t="s">
        <v>0</v>
      </c>
      <c r="Q76" s="99" t="s">
        <v>0</v>
      </c>
    </row>
    <row r="77" spans="1:17" ht="12.75">
      <c r="A77" s="16" t="s">
        <v>0</v>
      </c>
      <c r="B77" s="16" t="s">
        <v>0</v>
      </c>
      <c r="C77" s="76"/>
      <c r="D77" s="17" t="s">
        <v>0</v>
      </c>
      <c r="E77" s="76"/>
      <c r="F77" s="17" t="s">
        <v>0</v>
      </c>
      <c r="G77" s="76"/>
      <c r="H77" s="109" t="s">
        <v>0</v>
      </c>
      <c r="I77" s="76"/>
      <c r="J77" s="76" t="s">
        <v>0</v>
      </c>
      <c r="K77" s="76" t="s">
        <v>0</v>
      </c>
      <c r="L77" s="76" t="s">
        <v>0</v>
      </c>
      <c r="M77" s="76"/>
      <c r="N77" s="76" t="s">
        <v>0</v>
      </c>
      <c r="O77" s="100" t="s">
        <v>0</v>
      </c>
      <c r="P77" s="18" t="s">
        <v>0</v>
      </c>
      <c r="Q77" s="99" t="s">
        <v>0</v>
      </c>
    </row>
    <row r="78" spans="1:17" ht="12.75">
      <c r="A78" s="16" t="s">
        <v>0</v>
      </c>
      <c r="B78" s="16" t="s">
        <v>0</v>
      </c>
      <c r="C78" s="76" t="s">
        <v>0</v>
      </c>
      <c r="D78" s="17" t="s">
        <v>0</v>
      </c>
      <c r="E78" s="76" t="s">
        <v>0</v>
      </c>
      <c r="F78" s="17" t="s">
        <v>0</v>
      </c>
      <c r="G78" s="76" t="s">
        <v>0</v>
      </c>
      <c r="H78" s="109" t="s">
        <v>0</v>
      </c>
      <c r="I78" s="76"/>
      <c r="J78" s="76" t="s">
        <v>0</v>
      </c>
      <c r="K78" s="76"/>
      <c r="L78" s="76" t="s">
        <v>0</v>
      </c>
      <c r="M78" s="76"/>
      <c r="N78" s="76" t="s">
        <v>0</v>
      </c>
      <c r="O78" s="100" t="s">
        <v>0</v>
      </c>
      <c r="P78" s="18" t="s">
        <v>0</v>
      </c>
      <c r="Q78" s="99" t="s">
        <v>0</v>
      </c>
    </row>
    <row r="79" spans="1:17" ht="12.75">
      <c r="A79" s="16" t="s">
        <v>0</v>
      </c>
      <c r="B79" s="16" t="s">
        <v>0</v>
      </c>
      <c r="C79" s="76"/>
      <c r="D79" s="17" t="s">
        <v>0</v>
      </c>
      <c r="E79" s="76" t="s">
        <v>0</v>
      </c>
      <c r="F79" s="17" t="s">
        <v>0</v>
      </c>
      <c r="G79" s="76"/>
      <c r="H79" s="109" t="s">
        <v>0</v>
      </c>
      <c r="I79" s="76"/>
      <c r="J79" s="76" t="s">
        <v>0</v>
      </c>
      <c r="K79" s="76"/>
      <c r="L79" s="76" t="s">
        <v>0</v>
      </c>
      <c r="M79" s="76"/>
      <c r="N79" s="76" t="s">
        <v>0</v>
      </c>
      <c r="O79" s="100" t="s">
        <v>0</v>
      </c>
      <c r="P79" s="18" t="s">
        <v>0</v>
      </c>
      <c r="Q79" s="99" t="s">
        <v>0</v>
      </c>
    </row>
    <row r="80" spans="1:17" ht="12.75">
      <c r="A80" s="16" t="s">
        <v>0</v>
      </c>
      <c r="B80" s="16" t="s">
        <v>0</v>
      </c>
      <c r="C80" s="76" t="s">
        <v>0</v>
      </c>
      <c r="D80" s="17" t="s">
        <v>0</v>
      </c>
      <c r="E80" s="76"/>
      <c r="F80" s="17" t="s">
        <v>0</v>
      </c>
      <c r="G80" s="76" t="s">
        <v>0</v>
      </c>
      <c r="H80" s="109" t="s">
        <v>0</v>
      </c>
      <c r="I80" s="76"/>
      <c r="J80" s="76" t="s">
        <v>0</v>
      </c>
      <c r="K80" s="76"/>
      <c r="L80" s="76" t="s">
        <v>0</v>
      </c>
      <c r="M80" s="76"/>
      <c r="N80" s="76" t="s">
        <v>0</v>
      </c>
      <c r="O80" s="100" t="s">
        <v>0</v>
      </c>
      <c r="P80" s="18" t="s">
        <v>0</v>
      </c>
      <c r="Q80" s="99" t="s">
        <v>0</v>
      </c>
    </row>
    <row r="81" spans="1:17" ht="12.75">
      <c r="A81" s="16" t="s">
        <v>0</v>
      </c>
      <c r="B81" s="16" t="s">
        <v>0</v>
      </c>
      <c r="C81" s="76"/>
      <c r="D81" s="17" t="s">
        <v>0</v>
      </c>
      <c r="E81" s="76"/>
      <c r="F81" s="17" t="s">
        <v>0</v>
      </c>
      <c r="G81" s="76" t="s">
        <v>0</v>
      </c>
      <c r="H81" s="109" t="s">
        <v>0</v>
      </c>
      <c r="I81" s="76"/>
      <c r="J81" s="76" t="s">
        <v>0</v>
      </c>
      <c r="K81" s="76"/>
      <c r="L81" s="76" t="s">
        <v>0</v>
      </c>
      <c r="M81" s="76"/>
      <c r="N81" s="76" t="s">
        <v>0</v>
      </c>
      <c r="O81" s="100" t="s">
        <v>0</v>
      </c>
      <c r="P81" s="18" t="s">
        <v>0</v>
      </c>
      <c r="Q81" s="99" t="s">
        <v>0</v>
      </c>
    </row>
    <row r="82" spans="1:17" ht="12.75">
      <c r="A82" s="16" t="s">
        <v>0</v>
      </c>
      <c r="B82" s="16" t="s">
        <v>0</v>
      </c>
      <c r="C82" s="76"/>
      <c r="D82" s="17" t="s">
        <v>0</v>
      </c>
      <c r="E82" s="76"/>
      <c r="F82" s="17" t="s">
        <v>0</v>
      </c>
      <c r="G82" s="76" t="s">
        <v>0</v>
      </c>
      <c r="H82" s="109" t="s">
        <v>0</v>
      </c>
      <c r="I82" s="76"/>
      <c r="J82" s="76" t="s">
        <v>0</v>
      </c>
      <c r="K82" s="76"/>
      <c r="L82" s="76" t="s">
        <v>0</v>
      </c>
      <c r="M82" s="76"/>
      <c r="N82" s="76" t="s">
        <v>0</v>
      </c>
      <c r="O82" s="100" t="s">
        <v>0</v>
      </c>
      <c r="P82" s="18" t="s">
        <v>0</v>
      </c>
      <c r="Q82" s="99" t="s">
        <v>0</v>
      </c>
    </row>
    <row r="83" spans="1:17" ht="12.75">
      <c r="A83" s="16" t="s">
        <v>0</v>
      </c>
      <c r="B83" s="16" t="s">
        <v>0</v>
      </c>
      <c r="C83" s="76"/>
      <c r="D83" s="17" t="s">
        <v>0</v>
      </c>
      <c r="E83" s="76"/>
      <c r="F83" s="17" t="s">
        <v>0</v>
      </c>
      <c r="G83" s="76" t="s">
        <v>0</v>
      </c>
      <c r="H83" s="109" t="s">
        <v>0</v>
      </c>
      <c r="I83" s="76"/>
      <c r="J83" s="76" t="s">
        <v>0</v>
      </c>
      <c r="K83" s="76"/>
      <c r="L83" s="76" t="s">
        <v>0</v>
      </c>
      <c r="M83" s="76" t="s">
        <v>0</v>
      </c>
      <c r="N83" s="76" t="s">
        <v>0</v>
      </c>
      <c r="O83" s="100" t="s">
        <v>0</v>
      </c>
      <c r="P83" s="18" t="s">
        <v>0</v>
      </c>
      <c r="Q83" s="111" t="s">
        <v>0</v>
      </c>
    </row>
    <row r="84" spans="1:17" ht="12.75">
      <c r="A84" s="16"/>
      <c r="B84" s="16"/>
      <c r="C84" s="76"/>
      <c r="D84" s="17"/>
      <c r="E84" s="76"/>
      <c r="F84" s="17" t="s">
        <v>0</v>
      </c>
      <c r="G84" s="76" t="s">
        <v>0</v>
      </c>
      <c r="H84" s="109"/>
      <c r="I84" s="76"/>
      <c r="J84" s="76"/>
      <c r="K84" s="76"/>
      <c r="L84" s="76"/>
      <c r="M84" s="76"/>
      <c r="N84" s="76"/>
      <c r="O84" s="100"/>
      <c r="P84" s="18"/>
      <c r="Q84" s="111"/>
    </row>
    <row r="85" spans="1:17" ht="12.75">
      <c r="A85" s="20"/>
      <c r="B85" s="20"/>
      <c r="C85" s="21"/>
      <c r="D85" s="24"/>
      <c r="E85" s="21"/>
      <c r="F85" s="24"/>
      <c r="G85" s="21"/>
      <c r="H85" s="112"/>
      <c r="I85" s="21"/>
      <c r="J85" s="21"/>
      <c r="K85" s="76"/>
      <c r="L85" s="76"/>
      <c r="M85" s="76"/>
      <c r="N85" s="76"/>
      <c r="O85" s="100"/>
      <c r="P85" s="18"/>
      <c r="Q85" s="111"/>
    </row>
    <row r="86" spans="1:17" ht="12.75">
      <c r="A86" s="20"/>
      <c r="B86" s="20"/>
      <c r="C86" s="21"/>
      <c r="D86" s="24"/>
      <c r="E86" s="21"/>
      <c r="F86" s="24"/>
      <c r="G86" s="21"/>
      <c r="H86" s="112"/>
      <c r="I86" s="21"/>
      <c r="J86" s="21"/>
      <c r="K86" s="76"/>
      <c r="L86" s="76"/>
      <c r="M86" s="76"/>
      <c r="N86" s="76"/>
      <c r="O86" s="100"/>
      <c r="P86" s="18"/>
      <c r="Q86" s="1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ŠRS-SMŽ</cp:lastModifiedBy>
  <dcterms:created xsi:type="dcterms:W3CDTF">2013-09-02T06:57:55Z</dcterms:created>
  <dcterms:modified xsi:type="dcterms:W3CDTF">2014-07-27T09:51:10Z</dcterms:modified>
  <cp:category/>
  <cp:version/>
  <cp:contentType/>
  <cp:contentStatus/>
</cp:coreProperties>
</file>